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I594" l="1"/>
  <c r="G594"/>
  <c r="F594"/>
  <c r="H594"/>
  <c r="J594"/>
  <c r="L200"/>
  <c r="L195"/>
  <c r="L158"/>
  <c r="L153"/>
  <c r="L592"/>
  <c r="L405"/>
  <c r="L410"/>
  <c r="L284"/>
  <c r="L279"/>
  <c r="L368"/>
  <c r="L363"/>
  <c r="L573"/>
  <c r="L578"/>
  <c r="L298"/>
  <c r="L333"/>
  <c r="L508"/>
  <c r="L74"/>
  <c r="L69"/>
  <c r="L101"/>
  <c r="L131"/>
  <c r="L299"/>
  <c r="L269"/>
  <c r="L489"/>
  <c r="L494"/>
  <c r="L130"/>
  <c r="L447"/>
  <c r="L452"/>
  <c r="L467"/>
  <c r="L437"/>
  <c r="L501"/>
  <c r="L116"/>
  <c r="L111"/>
  <c r="L207"/>
  <c r="L375"/>
  <c r="L249"/>
  <c r="L32"/>
  <c r="L27"/>
  <c r="L326"/>
  <c r="L321"/>
  <c r="L311"/>
  <c r="L341"/>
  <c r="L593"/>
  <c r="L563"/>
  <c r="L585"/>
  <c r="L165"/>
  <c r="L424"/>
  <c r="L353"/>
  <c r="L383"/>
  <c r="L185"/>
  <c r="L215"/>
  <c r="L17"/>
  <c r="L47"/>
  <c r="L594"/>
  <c r="L257"/>
  <c r="L227"/>
  <c r="L531"/>
  <c r="L536"/>
  <c r="L59"/>
  <c r="L89"/>
  <c r="L479"/>
  <c r="L509"/>
  <c r="L143"/>
  <c r="L173"/>
  <c r="L551"/>
  <c r="L521"/>
  <c r="L123"/>
  <c r="L242"/>
  <c r="L237"/>
  <c r="L88"/>
  <c r="L256"/>
  <c r="L340"/>
  <c r="L425"/>
  <c r="L395"/>
  <c r="L466"/>
  <c r="L417"/>
  <c r="L214"/>
  <c r="L46"/>
  <c r="L172"/>
  <c r="L382"/>
  <c r="L39"/>
  <c r="L543"/>
  <c r="L291"/>
  <c r="L459"/>
  <c r="L550"/>
  <c r="L81"/>
</calcChain>
</file>

<file path=xl/sharedStrings.xml><?xml version="1.0" encoding="utf-8"?>
<sst xmlns="http://schemas.openxmlformats.org/spreadsheetml/2006/main" count="527" uniqueCount="55">
  <si>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</si>
  <si>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</si>
  <si>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</si>
  <si>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</si>
  <si>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</si>
  <si>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</si>
  <si>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</si>
  <si>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</si>
  <si>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</si>
  <si>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</si>
  <si>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</si>
  <si>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</si>
  <si>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</si>
  <si>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</si>
  <si>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</si>
  <si>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</si>
  <si>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</si>
  <si>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</si>
  <si>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</si>
  <si>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</si>
  <si>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</si>
  <si>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</si>
  <si>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</si>
  <si>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</si>
  <si>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</si>
  <si>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</si>
  <si>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</si>
  <si>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</si>
  <si>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</si>
  <si>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</si>
  <si>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</si>
  <si>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</si>
  <si>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</si>
  <si>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</si>
  <si>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</si>
  <si>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</si>
  <si>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</si>
  <si>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</si>
  <si>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</si>
  <si>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</si>
  <si>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</si>
  <si>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</si>
  <si>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</si>
  <si>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</si>
  <si>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</si>
  <si>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биточки мясные</t>
  </si>
  <si>
    <t>гречка рассыпчатая</t>
  </si>
  <si>
    <t>чай с сахаром</t>
  </si>
  <si>
    <t>хлеб пшеничный</t>
  </si>
  <si>
    <t>80/60</t>
  </si>
  <si>
    <t>60/60</t>
  </si>
  <si>
    <t>80,/50</t>
  </si>
  <si>
    <t>директор</t>
  </si>
  <si>
    <t>Максимов А.Е.</t>
  </si>
  <si>
    <t>МКОУ "Нагорская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</si>
</sst>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F300" activePane="bottomRight" state="frozen"/>
      <selection pane="topRight" activeCell="E1" sqref="E1"/>
      <selection pane="bottomLeft" activeCell="A6" sqref="A6"/>
      <selection pane="bottomRight" activeCell="F303" sqref="F30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54</v>
      </c>
      <c r="D1" s="64"/>
      <c r="E1" s="64"/>
      <c r="F1" s="13" t="s">
        <v>16</v>
      </c>
      <c r="G1" s="2" t="s">
        <v>17</v>
      </c>
      <c r="H1" s="65" t="s">
        <v>52</v>
      </c>
      <c r="I1" s="65"/>
      <c r="J1" s="65"/>
      <c r="K1" s="65"/>
    </row>
    <row r="2" spans="1:12" ht="18">
      <c r="A2" s="43" t="s">
        <v>6</v>
      </c>
      <c r="C2" s="2"/>
      <c r="G2" s="2" t="s">
        <v>18</v>
      </c>
      <c r="H2" s="65" t="s">
        <v>53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13</v>
      </c>
      <c r="I3" s="55">
        <v>10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 t="s">
        <v>49</v>
      </c>
      <c r="G6" s="48">
        <v>12.44</v>
      </c>
      <c r="H6" s="48">
        <v>9.24</v>
      </c>
      <c r="I6" s="48">
        <v>12.56</v>
      </c>
      <c r="J6" s="48">
        <v>183</v>
      </c>
      <c r="K6" s="49">
        <v>608</v>
      </c>
      <c r="L6" s="48">
        <v>38.1</v>
      </c>
    </row>
    <row r="7" spans="1:12" ht="15">
      <c r="A7" s="25"/>
      <c r="B7" s="16"/>
      <c r="C7" s="11"/>
      <c r="D7" s="6"/>
      <c r="E7" s="50" t="s">
        <v>46</v>
      </c>
      <c r="F7" s="51">
        <v>150</v>
      </c>
      <c r="G7" s="51">
        <v>7.46</v>
      </c>
      <c r="H7" s="51">
        <v>5.61</v>
      </c>
      <c r="I7" s="51">
        <v>35.840000000000003</v>
      </c>
      <c r="J7" s="51">
        <v>230.45</v>
      </c>
      <c r="K7" s="52">
        <v>679</v>
      </c>
      <c r="L7" s="51">
        <v>8.4600000000000009</v>
      </c>
    </row>
    <row r="8" spans="1:12" ht="1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0.2</v>
      </c>
      <c r="H8" s="51">
        <v>0</v>
      </c>
      <c r="I8" s="51">
        <v>14</v>
      </c>
      <c r="J8" s="51">
        <v>28</v>
      </c>
      <c r="K8" s="52">
        <v>874</v>
      </c>
      <c r="L8" s="51">
        <v>1.3</v>
      </c>
    </row>
    <row r="9" spans="1:12" ht="15">
      <c r="A9" s="25"/>
      <c r="B9" s="16"/>
      <c r="C9" s="11"/>
      <c r="D9" s="7" t="s">
        <v>23</v>
      </c>
      <c r="E9" s="50" t="s">
        <v>48</v>
      </c>
      <c r="F9" s="51">
        <v>50</v>
      </c>
      <c r="G9" s="51">
        <v>3.07</v>
      </c>
      <c r="H9" s="51">
        <v>1.07</v>
      </c>
      <c r="I9" s="51">
        <v>20.9</v>
      </c>
      <c r="J9" s="51">
        <v>107.2</v>
      </c>
      <c r="K9" s="52">
        <v>8</v>
      </c>
      <c r="L9" s="51">
        <v>2.58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400</v>
      </c>
      <c r="G13" s="21">
        <f>SUM(G6:G12)</f>
        <v>23.169999999999998</v>
      </c>
      <c r="H13" s="21">
        <f t="shared" ref="H13:J13" si="0">SUM(H6:H12)</f>
        <v>15.920000000000002</v>
      </c>
      <c r="I13" s="21">
        <f t="shared" si="0"/>
        <v>83.300000000000011</v>
      </c>
      <c r="J13" s="21">
        <f t="shared" si="0"/>
        <v>548.65</v>
      </c>
      <c r="K13" s="27"/>
      <c r="L13" s="21">
        <f t="shared" ref="L13" si="1">SUM(L6:L12)</f>
        <v>50.44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400</v>
      </c>
      <c r="G47" s="34">
        <f t="shared" ref="G47:J47" si="7">G13+G17+G27+G32+G39+G46</f>
        <v>23.169999999999998</v>
      </c>
      <c r="H47" s="34">
        <f t="shared" si="7"/>
        <v>15.920000000000002</v>
      </c>
      <c r="I47" s="34">
        <f t="shared" si="7"/>
        <v>83.300000000000011</v>
      </c>
      <c r="J47" s="34">
        <f t="shared" si="7"/>
        <v>548.65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>
        <v>139</v>
      </c>
      <c r="G48" s="48">
        <v>19.72</v>
      </c>
      <c r="H48" s="48">
        <v>17.89</v>
      </c>
      <c r="I48" s="48">
        <v>4.76</v>
      </c>
      <c r="J48" s="48">
        <v>168.2</v>
      </c>
      <c r="K48" s="49">
        <v>591</v>
      </c>
      <c r="L48" s="48">
        <v>48.18</v>
      </c>
    </row>
    <row r="49" spans="1:12" ht="15">
      <c r="A49" s="15"/>
      <c r="B49" s="16"/>
      <c r="C49" s="11"/>
      <c r="D49" s="6"/>
      <c r="E49" s="50"/>
      <c r="F49" s="51">
        <v>51</v>
      </c>
      <c r="G49" s="51">
        <v>5.52</v>
      </c>
      <c r="H49" s="51">
        <v>4.5199999999999996</v>
      </c>
      <c r="I49" s="51">
        <v>26.45</v>
      </c>
      <c r="J49" s="51">
        <v>168.45</v>
      </c>
      <c r="K49" s="52">
        <v>688</v>
      </c>
      <c r="L49" s="51">
        <v>6.68</v>
      </c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190</v>
      </c>
      <c r="G55" s="21">
        <f t="shared" ref="G55" si="8">SUM(G48:G54)</f>
        <v>25.24</v>
      </c>
      <c r="H55" s="21">
        <f t="shared" ref="H55" si="9">SUM(H48:H54)</f>
        <v>22.41</v>
      </c>
      <c r="I55" s="21">
        <f t="shared" ref="I55" si="10">SUM(I48:I54)</f>
        <v>31.21</v>
      </c>
      <c r="J55" s="21">
        <f t="shared" ref="J55" si="11">SUM(J48:J54)</f>
        <v>336.65</v>
      </c>
      <c r="K55" s="27"/>
      <c r="L55" s="21">
        <f t="shared" ref="L55:L97" si="12">SUM(L48:L54)</f>
        <v>54.86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190</v>
      </c>
      <c r="G89" s="34">
        <f t="shared" ref="G89" si="38">G55+G59+G69+G74+G81+G88</f>
        <v>25.24</v>
      </c>
      <c r="H89" s="34">
        <f t="shared" ref="H89" si="39">H55+H59+H69+H74+H81+H88</f>
        <v>22.41</v>
      </c>
      <c r="I89" s="34">
        <f t="shared" ref="I89" si="40">I55+I59+I69+I74+I81+I88</f>
        <v>31.21</v>
      </c>
      <c r="J89" s="34">
        <f t="shared" ref="J89" si="41">J55+J59+J69+J74+J81+J88</f>
        <v>336.65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 t="s">
        <v>49</v>
      </c>
      <c r="G90" s="48">
        <v>12.44</v>
      </c>
      <c r="H90" s="48">
        <v>9.24</v>
      </c>
      <c r="I90" s="48">
        <v>12.56</v>
      </c>
      <c r="J90" s="48">
        <v>183</v>
      </c>
      <c r="K90" s="49">
        <v>608</v>
      </c>
      <c r="L90" s="48">
        <v>40.11</v>
      </c>
    </row>
    <row r="91" spans="1:12" ht="15">
      <c r="A91" s="25"/>
      <c r="B91" s="16"/>
      <c r="C91" s="11"/>
      <c r="D91" s="6"/>
      <c r="E91" s="50"/>
      <c r="F91" s="51">
        <v>36</v>
      </c>
      <c r="G91" s="51">
        <v>5.82</v>
      </c>
      <c r="H91" s="51">
        <v>9.74</v>
      </c>
      <c r="I91" s="51">
        <v>50</v>
      </c>
      <c r="J91" s="51">
        <v>298.47000000000003</v>
      </c>
      <c r="K91" s="52">
        <v>304</v>
      </c>
      <c r="L91" s="51">
        <v>7</v>
      </c>
    </row>
    <row r="92" spans="1:12" ht="15">
      <c r="A92" s="25"/>
      <c r="B92" s="16"/>
      <c r="C92" s="11"/>
      <c r="D92" s="7" t="s">
        <v>22</v>
      </c>
      <c r="E92" s="50"/>
      <c r="F92" s="51">
        <v>200</v>
      </c>
      <c r="G92" s="51">
        <v>4</v>
      </c>
      <c r="H92" s="51">
        <v>3.54</v>
      </c>
      <c r="I92" s="51">
        <v>17.57</v>
      </c>
      <c r="J92" s="51">
        <v>118.6</v>
      </c>
      <c r="K92" s="52">
        <v>382</v>
      </c>
      <c r="L92" s="51">
        <v>11.04</v>
      </c>
    </row>
    <row r="93" spans="1:12" ht="15">
      <c r="A93" s="25"/>
      <c r="B93" s="16"/>
      <c r="C93" s="11"/>
      <c r="D93" s="7" t="s">
        <v>23</v>
      </c>
      <c r="E93" s="50"/>
      <c r="F93" s="51">
        <v>50</v>
      </c>
      <c r="G93" s="51">
        <v>3.07</v>
      </c>
      <c r="H93" s="51">
        <v>1.07</v>
      </c>
      <c r="I93" s="51">
        <v>20.9</v>
      </c>
      <c r="J93" s="51">
        <v>107.2</v>
      </c>
      <c r="K93" s="52">
        <v>8</v>
      </c>
      <c r="L93" s="51">
        <v>2.58</v>
      </c>
    </row>
    <row r="94" spans="1:12" ht="15">
      <c r="A94" s="25"/>
      <c r="B94" s="16"/>
      <c r="C94" s="11"/>
      <c r="D94" s="7" t="s">
        <v>24</v>
      </c>
      <c r="E94" s="50"/>
      <c r="F94" s="51">
        <v>100</v>
      </c>
      <c r="G94" s="51">
        <v>0.9</v>
      </c>
      <c r="H94" s="51">
        <v>0.2</v>
      </c>
      <c r="I94" s="51">
        <v>8.1</v>
      </c>
      <c r="J94" s="51">
        <v>43</v>
      </c>
      <c r="K94" s="52">
        <v>338</v>
      </c>
      <c r="L94" s="51">
        <v>21.5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386</v>
      </c>
      <c r="G97" s="21">
        <f t="shared" ref="G97" si="43">SUM(G90:G96)</f>
        <v>26.229999999999997</v>
      </c>
      <c r="H97" s="21">
        <f t="shared" ref="H97" si="44">SUM(H90:H96)</f>
        <v>23.79</v>
      </c>
      <c r="I97" s="21">
        <f t="shared" ref="I97" si="45">SUM(I90:I96)</f>
        <v>109.13</v>
      </c>
      <c r="J97" s="21">
        <f t="shared" ref="J97" si="46">SUM(J90:J96)</f>
        <v>750.2700000000001</v>
      </c>
      <c r="K97" s="27"/>
      <c r="L97" s="21">
        <f t="shared" si="12"/>
        <v>82.22999999999999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386</v>
      </c>
      <c r="G131" s="34">
        <f t="shared" ref="G131" si="72">G97+G101+G111+G116+G123+G130</f>
        <v>26.229999999999997</v>
      </c>
      <c r="H131" s="34">
        <f t="shared" ref="H131" si="73">H97+H101+H111+H116+H123+H130</f>
        <v>23.79</v>
      </c>
      <c r="I131" s="34">
        <f t="shared" ref="I131" si="74">I97+I101+I111+I116+I123+I130</f>
        <v>109.13</v>
      </c>
      <c r="J131" s="34">
        <f t="shared" ref="J131" si="75">J97+J101+J111+J116+J123+J130</f>
        <v>750.2700000000001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>
        <v>230</v>
      </c>
      <c r="G132" s="48">
        <v>17.21</v>
      </c>
      <c r="H132" s="48">
        <v>4.67</v>
      </c>
      <c r="I132" s="48">
        <v>13.72</v>
      </c>
      <c r="J132" s="48">
        <v>165.63</v>
      </c>
      <c r="K132" s="49">
        <v>436</v>
      </c>
      <c r="L132" s="48">
        <v>59.79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>
        <v>200</v>
      </c>
      <c r="G134" s="51">
        <v>0.2</v>
      </c>
      <c r="H134" s="51">
        <v>0.2</v>
      </c>
      <c r="I134" s="51">
        <v>22.3</v>
      </c>
      <c r="J134" s="51">
        <v>110</v>
      </c>
      <c r="K134" s="52">
        <v>874</v>
      </c>
      <c r="L134" s="51">
        <v>6.91</v>
      </c>
    </row>
    <row r="135" spans="1:12" ht="15">
      <c r="A135" s="25"/>
      <c r="B135" s="16"/>
      <c r="C135" s="11"/>
      <c r="D135" s="7" t="s">
        <v>23</v>
      </c>
      <c r="E135" s="50"/>
      <c r="F135" s="51">
        <v>50</v>
      </c>
      <c r="G135" s="51">
        <v>3.07</v>
      </c>
      <c r="H135" s="51">
        <v>1.07</v>
      </c>
      <c r="I135" s="51">
        <v>20.9</v>
      </c>
      <c r="J135" s="51">
        <v>107.2</v>
      </c>
      <c r="K135" s="52">
        <v>8</v>
      </c>
      <c r="L135" s="51">
        <v>2.58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480</v>
      </c>
      <c r="G139" s="21">
        <f t="shared" ref="G139" si="77">SUM(G132:G138)</f>
        <v>20.48</v>
      </c>
      <c r="H139" s="21">
        <f t="shared" ref="H139" si="78">SUM(H132:H138)</f>
        <v>5.94</v>
      </c>
      <c r="I139" s="21">
        <f t="shared" ref="I139" si="79">SUM(I132:I138)</f>
        <v>56.92</v>
      </c>
      <c r="J139" s="21">
        <f t="shared" ref="J139" si="80">SUM(J132:J138)</f>
        <v>382.83</v>
      </c>
      <c r="K139" s="27"/>
      <c r="L139" s="21">
        <f t="shared" ref="L139:L181" si="81">SUM(L132:L138)</f>
        <v>69.28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480</v>
      </c>
      <c r="G173" s="34">
        <f t="shared" ref="G173" si="107">G139+G143+G153+G158+G165+G172</f>
        <v>20.48</v>
      </c>
      <c r="H173" s="34">
        <f t="shared" ref="H173" si="108">H139+H143+H153+H158+H165+H172</f>
        <v>5.94</v>
      </c>
      <c r="I173" s="34">
        <f t="shared" ref="I173" si="109">I139+I143+I153+I158+I165+I172</f>
        <v>56.92</v>
      </c>
      <c r="J173" s="34">
        <f t="shared" ref="J173" si="110">J139+J143+J153+J158+J165+J172</f>
        <v>382.83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 t="s">
        <v>50</v>
      </c>
      <c r="G174" s="48">
        <v>8.8699999999999992</v>
      </c>
      <c r="H174" s="48">
        <v>9.83</v>
      </c>
      <c r="I174" s="48">
        <v>11.71</v>
      </c>
      <c r="J174" s="48">
        <v>171</v>
      </c>
      <c r="K174" s="49">
        <v>286</v>
      </c>
      <c r="L174" s="48">
        <v>28.7</v>
      </c>
    </row>
    <row r="175" spans="1:12" ht="15">
      <c r="A175" s="25"/>
      <c r="B175" s="16"/>
      <c r="C175" s="11"/>
      <c r="D175" s="6"/>
      <c r="E175" s="50"/>
      <c r="F175" s="51">
        <v>150</v>
      </c>
      <c r="G175" s="51">
        <v>2.78</v>
      </c>
      <c r="H175" s="51">
        <v>6.48</v>
      </c>
      <c r="I175" s="51">
        <v>34.520000000000003</v>
      </c>
      <c r="J175" s="51">
        <v>213.53</v>
      </c>
      <c r="K175" s="52">
        <v>336</v>
      </c>
      <c r="L175" s="51">
        <v>15.67</v>
      </c>
    </row>
    <row r="176" spans="1:12" ht="15">
      <c r="A176" s="25"/>
      <c r="B176" s="16"/>
      <c r="C176" s="11"/>
      <c r="D176" s="7" t="s">
        <v>22</v>
      </c>
      <c r="E176" s="50"/>
      <c r="F176" s="51">
        <v>200</v>
      </c>
      <c r="G176" s="51">
        <v>3.78</v>
      </c>
      <c r="H176" s="51">
        <v>0.67</v>
      </c>
      <c r="I176" s="51">
        <v>26</v>
      </c>
      <c r="J176" s="51">
        <v>125.11</v>
      </c>
      <c r="K176" s="52">
        <v>868</v>
      </c>
      <c r="L176" s="51">
        <v>6.24</v>
      </c>
    </row>
    <row r="177" spans="1:12" ht="15">
      <c r="A177" s="25"/>
      <c r="B177" s="16"/>
      <c r="C177" s="11"/>
      <c r="D177" s="7" t="s">
        <v>23</v>
      </c>
      <c r="E177" s="50"/>
      <c r="F177" s="51">
        <v>50</v>
      </c>
      <c r="G177" s="51">
        <v>3.07</v>
      </c>
      <c r="H177" s="51">
        <v>1.07</v>
      </c>
      <c r="I177" s="51">
        <v>20.9</v>
      </c>
      <c r="J177" s="51">
        <v>107.2</v>
      </c>
      <c r="K177" s="52">
        <v>8</v>
      </c>
      <c r="L177" s="51">
        <v>2.58</v>
      </c>
    </row>
    <row r="178" spans="1:12" ht="15">
      <c r="A178" s="25"/>
      <c r="B178" s="16"/>
      <c r="C178" s="11"/>
      <c r="D178" s="7" t="s">
        <v>24</v>
      </c>
      <c r="E178" s="50"/>
      <c r="F178" s="51">
        <v>100</v>
      </c>
      <c r="G178" s="51">
        <v>0.4</v>
      </c>
      <c r="H178" s="51">
        <v>0.4</v>
      </c>
      <c r="I178" s="51">
        <v>10.3</v>
      </c>
      <c r="J178" s="51">
        <v>44</v>
      </c>
      <c r="K178" s="52">
        <v>338</v>
      </c>
      <c r="L178" s="51">
        <v>11</v>
      </c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18.899999999999995</v>
      </c>
      <c r="H181" s="21">
        <f t="shared" ref="H181" si="113">SUM(H174:H180)</f>
        <v>18.450000000000003</v>
      </c>
      <c r="I181" s="21">
        <f t="shared" ref="I181" si="114">SUM(I174:I180)</f>
        <v>103.42999999999999</v>
      </c>
      <c r="J181" s="21">
        <f t="shared" ref="J181" si="115">SUM(J174:J180)</f>
        <v>660.84</v>
      </c>
      <c r="K181" s="27"/>
      <c r="L181" s="21">
        <f t="shared" si="81"/>
        <v>64.19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500</v>
      </c>
      <c r="G215" s="34">
        <f t="shared" ref="G215" si="141">G181+G185+G195+G200+G207+G214</f>
        <v>18.899999999999995</v>
      </c>
      <c r="H215" s="34">
        <f t="shared" ref="H215" si="142">H181+H185+H195+H200+H207+H214</f>
        <v>18.450000000000003</v>
      </c>
      <c r="I215" s="34">
        <f t="shared" ref="I215" si="143">I181+I185+I195+I200+I207+I214</f>
        <v>103.42999999999999</v>
      </c>
      <c r="J215" s="34">
        <f t="shared" ref="J215" si="144">J181+J185+J195+J200+J207+J214</f>
        <v>660.84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>
        <v>139</v>
      </c>
      <c r="G216" s="48">
        <v>19.72</v>
      </c>
      <c r="H216" s="48">
        <v>17.89</v>
      </c>
      <c r="I216" s="48">
        <v>4.76</v>
      </c>
      <c r="J216" s="48">
        <v>168.2</v>
      </c>
      <c r="K216" s="49">
        <v>591</v>
      </c>
      <c r="L216" s="48">
        <v>48.18</v>
      </c>
    </row>
    <row r="217" spans="1:12" ht="15">
      <c r="A217" s="25"/>
      <c r="B217" s="16"/>
      <c r="C217" s="11"/>
      <c r="D217" s="6"/>
      <c r="E217" s="50"/>
      <c r="F217" s="51">
        <v>150</v>
      </c>
      <c r="G217" s="51">
        <v>3.06</v>
      </c>
      <c r="H217" s="51">
        <v>4.8</v>
      </c>
      <c r="I217" s="51">
        <v>20.45</v>
      </c>
      <c r="J217" s="51">
        <v>137.25</v>
      </c>
      <c r="K217" s="52">
        <v>536</v>
      </c>
      <c r="L217" s="51">
        <v>10.27</v>
      </c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>
        <v>50</v>
      </c>
      <c r="G219" s="51">
        <v>3.07</v>
      </c>
      <c r="H219" s="51">
        <v>1.07</v>
      </c>
      <c r="I219" s="51">
        <v>20.9</v>
      </c>
      <c r="J219" s="51">
        <v>107.2</v>
      </c>
      <c r="K219" s="52">
        <v>8</v>
      </c>
      <c r="L219" s="51">
        <v>2.58</v>
      </c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339</v>
      </c>
      <c r="G223" s="21">
        <f t="shared" ref="G223" si="146">SUM(G216:G222)</f>
        <v>25.849999999999998</v>
      </c>
      <c r="H223" s="21">
        <f t="shared" ref="H223" si="147">SUM(H216:H222)</f>
        <v>23.76</v>
      </c>
      <c r="I223" s="21">
        <f t="shared" ref="I223" si="148">SUM(I216:I222)</f>
        <v>46.11</v>
      </c>
      <c r="J223" s="21">
        <f t="shared" ref="J223" si="149">SUM(J216:J222)</f>
        <v>412.65</v>
      </c>
      <c r="K223" s="27"/>
      <c r="L223" s="21">
        <f t="shared" ref="L223:L265" si="150">SUM(L216:L222)</f>
        <v>61.03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339</v>
      </c>
      <c r="G257" s="34">
        <f t="shared" ref="G257" si="176">G223+G227+G237+G242+G249+G256</f>
        <v>25.849999999999998</v>
      </c>
      <c r="H257" s="34">
        <f t="shared" ref="H257" si="177">H223+H227+H237+H242+H249+H256</f>
        <v>23.76</v>
      </c>
      <c r="I257" s="34">
        <f t="shared" ref="I257" si="178">I223+I227+I237+I242+I249+I256</f>
        <v>46.11</v>
      </c>
      <c r="J257" s="34">
        <f t="shared" ref="J257" si="179">J223+J227+J237+J242+J249+J256</f>
        <v>412.65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 t="s">
        <v>51</v>
      </c>
      <c r="G258" s="48">
        <v>12.44</v>
      </c>
      <c r="H258" s="48">
        <v>9.24</v>
      </c>
      <c r="I258" s="48">
        <v>12.56</v>
      </c>
      <c r="J258" s="48">
        <v>183</v>
      </c>
      <c r="K258" s="49">
        <v>608</v>
      </c>
      <c r="L258" s="48">
        <v>39.82</v>
      </c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>
        <v>200</v>
      </c>
      <c r="G260" s="51">
        <v>4</v>
      </c>
      <c r="H260" s="51">
        <v>3.54</v>
      </c>
      <c r="I260" s="51">
        <v>17.57</v>
      </c>
      <c r="J260" s="51">
        <v>118.6</v>
      </c>
      <c r="K260" s="52">
        <v>382</v>
      </c>
      <c r="L260" s="51">
        <v>11.04</v>
      </c>
    </row>
    <row r="261" spans="1:12" ht="15">
      <c r="A261" s="25"/>
      <c r="B261" s="16"/>
      <c r="C261" s="11"/>
      <c r="D261" s="7" t="s">
        <v>23</v>
      </c>
      <c r="E261" s="50"/>
      <c r="F261" s="51">
        <v>50</v>
      </c>
      <c r="G261" s="51">
        <v>3.07</v>
      </c>
      <c r="H261" s="51">
        <v>1.07</v>
      </c>
      <c r="I261" s="51">
        <v>20.9</v>
      </c>
      <c r="J261" s="51">
        <v>107.2</v>
      </c>
      <c r="K261" s="52">
        <v>8</v>
      </c>
      <c r="L261" s="51">
        <v>2.58</v>
      </c>
    </row>
    <row r="262" spans="1:12" ht="15">
      <c r="A262" s="25"/>
      <c r="B262" s="16"/>
      <c r="C262" s="11"/>
      <c r="D262" s="7" t="s">
        <v>24</v>
      </c>
      <c r="E262" s="50"/>
      <c r="F262" s="51">
        <v>100</v>
      </c>
      <c r="G262" s="51">
        <v>1</v>
      </c>
      <c r="H262" s="51">
        <v>0.4</v>
      </c>
      <c r="I262" s="51">
        <v>2.2999999999999998</v>
      </c>
      <c r="J262" s="51">
        <v>21</v>
      </c>
      <c r="K262" s="52">
        <v>338</v>
      </c>
      <c r="L262" s="51">
        <v>19.2</v>
      </c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350</v>
      </c>
      <c r="G265" s="21">
        <f t="shared" ref="G265" si="181">SUM(G258:G264)</f>
        <v>20.509999999999998</v>
      </c>
      <c r="H265" s="21">
        <f t="shared" ref="H265" si="182">SUM(H258:H264)</f>
        <v>14.250000000000002</v>
      </c>
      <c r="I265" s="21">
        <f t="shared" ref="I265" si="183">SUM(I258:I264)</f>
        <v>53.33</v>
      </c>
      <c r="J265" s="21">
        <f t="shared" ref="J265" si="184">SUM(J258:J264)</f>
        <v>429.8</v>
      </c>
      <c r="K265" s="27"/>
      <c r="L265" s="21">
        <f t="shared" si="150"/>
        <v>72.64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350</v>
      </c>
      <c r="G299" s="34">
        <f t="shared" ref="G299" si="210">G265+G269+G279+G284+G291+G298</f>
        <v>20.509999999999998</v>
      </c>
      <c r="H299" s="34">
        <f t="shared" ref="H299" si="211">H265+H269+H279+H284+H291+H298</f>
        <v>14.250000000000002</v>
      </c>
      <c r="I299" s="34">
        <f t="shared" ref="I299" si="212">I265+I269+I279+I284+I291+I298</f>
        <v>53.33</v>
      </c>
      <c r="J299" s="34">
        <f t="shared" ref="J299" si="213">J265+J269+J279+J284+J291+J298</f>
        <v>429.8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 t="s">
        <v>49</v>
      </c>
      <c r="G300" s="48">
        <v>12.44</v>
      </c>
      <c r="H300" s="48">
        <v>9.24</v>
      </c>
      <c r="I300" s="48">
        <v>12.56</v>
      </c>
      <c r="J300" s="48">
        <v>183</v>
      </c>
      <c r="K300" s="49">
        <v>608</v>
      </c>
      <c r="L300" s="48">
        <v>40.11</v>
      </c>
    </row>
    <row r="301" spans="1:12" ht="15">
      <c r="A301" s="25"/>
      <c r="B301" s="16"/>
      <c r="C301" s="11"/>
      <c r="D301" s="6"/>
      <c r="E301" s="50"/>
      <c r="F301" s="51">
        <v>36</v>
      </c>
      <c r="G301" s="51">
        <v>5.82</v>
      </c>
      <c r="H301" s="51">
        <v>9.74</v>
      </c>
      <c r="I301" s="51">
        <v>50</v>
      </c>
      <c r="J301" s="51">
        <v>298.47000000000003</v>
      </c>
      <c r="K301" s="52">
        <v>304</v>
      </c>
      <c r="L301" s="51">
        <v>7</v>
      </c>
    </row>
    <row r="302" spans="1:12" ht="15">
      <c r="A302" s="25"/>
      <c r="B302" s="16"/>
      <c r="C302" s="11"/>
      <c r="D302" s="7" t="s">
        <v>22</v>
      </c>
      <c r="E302" s="50"/>
      <c r="F302" s="51">
        <v>200</v>
      </c>
      <c r="G302" s="51">
        <v>0</v>
      </c>
      <c r="H302" s="51">
        <v>0</v>
      </c>
      <c r="I302" s="51">
        <v>15.3</v>
      </c>
      <c r="J302" s="51">
        <v>49</v>
      </c>
      <c r="K302" s="52">
        <v>648</v>
      </c>
      <c r="L302" s="51">
        <v>4.0599999999999996</v>
      </c>
    </row>
    <row r="303" spans="1:12" ht="15">
      <c r="A303" s="25"/>
      <c r="B303" s="16"/>
      <c r="C303" s="11"/>
      <c r="D303" s="7" t="s">
        <v>23</v>
      </c>
      <c r="E303" s="50"/>
      <c r="F303" s="51">
        <v>50</v>
      </c>
      <c r="G303" s="51">
        <v>3.07</v>
      </c>
      <c r="H303" s="51">
        <v>1.07</v>
      </c>
      <c r="I303" s="51">
        <v>20.9</v>
      </c>
      <c r="J303" s="51">
        <v>107.2</v>
      </c>
      <c r="K303" s="52">
        <v>8</v>
      </c>
      <c r="L303" s="51">
        <v>2.58</v>
      </c>
    </row>
    <row r="304" spans="1:12" ht="15">
      <c r="A304" s="25"/>
      <c r="B304" s="16"/>
      <c r="C304" s="11"/>
      <c r="D304" s="7" t="s">
        <v>24</v>
      </c>
      <c r="E304" s="50"/>
      <c r="F304" s="51">
        <v>100</v>
      </c>
      <c r="G304" s="51">
        <v>0.4</v>
      </c>
      <c r="H304" s="51">
        <v>0.4</v>
      </c>
      <c r="I304" s="51">
        <v>10.3</v>
      </c>
      <c r="J304" s="51">
        <v>44</v>
      </c>
      <c r="K304" s="52">
        <v>338</v>
      </c>
      <c r="L304" s="51">
        <v>11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386</v>
      </c>
      <c r="G307" s="21">
        <f t="shared" ref="G307" si="215">SUM(G300:G306)</f>
        <v>21.729999999999997</v>
      </c>
      <c r="H307" s="21">
        <f t="shared" ref="H307" si="216">SUM(H300:H306)</f>
        <v>20.45</v>
      </c>
      <c r="I307" s="21">
        <f t="shared" ref="I307" si="217">SUM(I300:I306)</f>
        <v>109.05999999999999</v>
      </c>
      <c r="J307" s="21">
        <f t="shared" ref="J307" si="218">SUM(J300:J306)</f>
        <v>681.67000000000007</v>
      </c>
      <c r="K307" s="27"/>
      <c r="L307" s="21">
        <f t="shared" ref="L307:L349" si="219">SUM(L300:L306)</f>
        <v>64.75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386</v>
      </c>
      <c r="G341" s="34">
        <f t="shared" ref="G341" si="245">G307+G311+G321+G326+G333+G340</f>
        <v>21.729999999999997</v>
      </c>
      <c r="H341" s="34">
        <f t="shared" ref="H341" si="246">H307+H311+H321+H326+H333+H340</f>
        <v>20.45</v>
      </c>
      <c r="I341" s="34">
        <f t="shared" ref="I341" si="247">I307+I311+I321+I326+I333+I340</f>
        <v>109.05999999999999</v>
      </c>
      <c r="J341" s="34">
        <f t="shared" ref="J341" si="248">J307+J311+J321+J326+J333+J340</f>
        <v>681.67000000000007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 t="s">
        <v>50</v>
      </c>
      <c r="G342" s="48">
        <v>8.8699999999999992</v>
      </c>
      <c r="H342" s="48">
        <v>9.83</v>
      </c>
      <c r="I342" s="48">
        <v>11.71</v>
      </c>
      <c r="J342" s="48">
        <v>171</v>
      </c>
      <c r="K342" s="49">
        <v>286</v>
      </c>
      <c r="L342" s="48">
        <v>28.7</v>
      </c>
    </row>
    <row r="343" spans="1:12" ht="15">
      <c r="A343" s="15"/>
      <c r="B343" s="16"/>
      <c r="C343" s="11"/>
      <c r="D343" s="6"/>
      <c r="E343" s="50"/>
      <c r="F343" s="51">
        <v>51</v>
      </c>
      <c r="G343" s="51">
        <v>5.52</v>
      </c>
      <c r="H343" s="51">
        <v>4.5199999999999996</v>
      </c>
      <c r="I343" s="51">
        <v>26.45</v>
      </c>
      <c r="J343" s="51">
        <v>168.45</v>
      </c>
      <c r="K343" s="52">
        <v>536</v>
      </c>
      <c r="L343" s="51">
        <v>6.68</v>
      </c>
    </row>
    <row r="344" spans="1:12" ht="15">
      <c r="A344" s="15"/>
      <c r="B344" s="16"/>
      <c r="C344" s="11"/>
      <c r="D344" s="7" t="s">
        <v>22</v>
      </c>
      <c r="E344" s="50"/>
      <c r="F344" s="51">
        <v>200</v>
      </c>
      <c r="G344" s="51">
        <v>4.8</v>
      </c>
      <c r="H344" s="51">
        <v>4.8</v>
      </c>
      <c r="I344" s="51">
        <v>24.92</v>
      </c>
      <c r="J344" s="51">
        <v>159.56</v>
      </c>
      <c r="K344" s="52">
        <v>45</v>
      </c>
      <c r="L344" s="51">
        <v>11.36</v>
      </c>
    </row>
    <row r="345" spans="1:12" ht="15">
      <c r="A345" s="15"/>
      <c r="B345" s="16"/>
      <c r="C345" s="11"/>
      <c r="D345" s="7" t="s">
        <v>23</v>
      </c>
      <c r="E345" s="50"/>
      <c r="F345" s="51">
        <v>50</v>
      </c>
      <c r="G345" s="51">
        <v>3.07</v>
      </c>
      <c r="H345" s="51">
        <v>1.07</v>
      </c>
      <c r="I345" s="51">
        <v>20.9</v>
      </c>
      <c r="J345" s="51">
        <v>107.2</v>
      </c>
      <c r="K345" s="52">
        <v>8</v>
      </c>
      <c r="L345" s="51">
        <v>2.58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301</v>
      </c>
      <c r="G349" s="21">
        <f t="shared" ref="G349" si="250">SUM(G342:G348)</f>
        <v>22.259999999999998</v>
      </c>
      <c r="H349" s="21">
        <f t="shared" ref="H349" si="251">SUM(H342:H348)</f>
        <v>20.22</v>
      </c>
      <c r="I349" s="21">
        <f t="shared" ref="I349" si="252">SUM(I342:I348)</f>
        <v>83.97999999999999</v>
      </c>
      <c r="J349" s="21">
        <f t="shared" ref="J349" si="253">SUM(J342:J348)</f>
        <v>606.21</v>
      </c>
      <c r="K349" s="27"/>
      <c r="L349" s="21">
        <f t="shared" si="219"/>
        <v>49.319999999999993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301</v>
      </c>
      <c r="G383" s="34">
        <f t="shared" ref="G383" si="279">G349+G353+G363+G368+G375+G382</f>
        <v>22.259999999999998</v>
      </c>
      <c r="H383" s="34">
        <f t="shared" ref="H383" si="280">H349+H353+H363+H368+H375+H382</f>
        <v>20.22</v>
      </c>
      <c r="I383" s="34">
        <f t="shared" ref="I383" si="281">I349+I353+I363+I368+I375+I382</f>
        <v>83.97999999999999</v>
      </c>
      <c r="J383" s="34">
        <f t="shared" ref="J383" si="282">J349+J353+J363+J368+J375+J382</f>
        <v>606.21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>
        <v>139</v>
      </c>
      <c r="G384" s="48">
        <v>19.72</v>
      </c>
      <c r="H384" s="48">
        <v>17.89</v>
      </c>
      <c r="I384" s="48">
        <v>4.76</v>
      </c>
      <c r="J384" s="48">
        <v>168.2</v>
      </c>
      <c r="K384" s="49">
        <v>591</v>
      </c>
      <c r="L384" s="48">
        <v>48.18</v>
      </c>
    </row>
    <row r="385" spans="1:12" ht="15">
      <c r="A385" s="25"/>
      <c r="B385" s="16"/>
      <c r="C385" s="11"/>
      <c r="D385" s="6"/>
      <c r="E385" s="50"/>
      <c r="F385" s="51">
        <v>150</v>
      </c>
      <c r="G385" s="51">
        <v>3.06</v>
      </c>
      <c r="H385" s="51">
        <v>4.8</v>
      </c>
      <c r="I385" s="51">
        <v>20.45</v>
      </c>
      <c r="J385" s="51">
        <v>137.25</v>
      </c>
      <c r="K385" s="52">
        <v>536</v>
      </c>
      <c r="L385" s="51">
        <v>10.27</v>
      </c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>
        <v>50</v>
      </c>
      <c r="G387" s="51">
        <v>3.07</v>
      </c>
      <c r="H387" s="51">
        <v>1.07</v>
      </c>
      <c r="I387" s="51">
        <v>20.9</v>
      </c>
      <c r="J387" s="51">
        <v>107.2</v>
      </c>
      <c r="K387" s="52">
        <v>8</v>
      </c>
      <c r="L387" s="51">
        <v>2.58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339</v>
      </c>
      <c r="G391" s="21">
        <f t="shared" ref="G391" si="284">SUM(G384:G390)</f>
        <v>25.849999999999998</v>
      </c>
      <c r="H391" s="21">
        <f t="shared" ref="H391" si="285">SUM(H384:H390)</f>
        <v>23.76</v>
      </c>
      <c r="I391" s="21">
        <f t="shared" ref="I391" si="286">SUM(I384:I390)</f>
        <v>46.11</v>
      </c>
      <c r="J391" s="21">
        <f t="shared" ref="J391" si="287">SUM(J384:J390)</f>
        <v>412.65</v>
      </c>
      <c r="K391" s="27"/>
      <c r="L391" s="21">
        <f t="shared" ref="L391:L433" si="288">SUM(L384:L390)</f>
        <v>61.03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339</v>
      </c>
      <c r="G425" s="34">
        <f t="shared" ref="G425" si="314">G391+G395+G405+G410+G417+G424</f>
        <v>25.849999999999998</v>
      </c>
      <c r="H425" s="34">
        <f t="shared" ref="H425" si="315">H391+H395+H405+H410+H417+H424</f>
        <v>23.76</v>
      </c>
      <c r="I425" s="34">
        <f t="shared" ref="I425" si="316">I391+I395+I405+I410+I417+I424</f>
        <v>46.11</v>
      </c>
      <c r="J425" s="34">
        <f t="shared" ref="J425" si="317">J391+J395+J405+J410+J417+J424</f>
        <v>412.65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367.1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23.021999999999995</v>
      </c>
      <c r="H594" s="42">
        <f t="shared" si="456"/>
        <v>18.895</v>
      </c>
      <c r="I594" s="42">
        <f t="shared" si="456"/>
        <v>72.25800000000001</v>
      </c>
      <c r="J594" s="42">
        <f t="shared" si="456"/>
        <v>522.22199999999998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Нагорская СОШ</cp:lastModifiedBy>
  <dcterms:created xsi:type="dcterms:W3CDTF">2022-05-16T14:23:56Z</dcterms:created>
  <dcterms:modified xsi:type="dcterms:W3CDTF">2023-10-16T13:44:36Z</dcterms:modified>
</cp:coreProperties>
</file>