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<sst xmlns="http://schemas.openxmlformats.org/spreadsheetml/2006/main" count="195" uniqueCount="40">
  <si>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</si>
  <si>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</si>
  <si>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</si>
  <si>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</si>
  <si>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</si>
  <si>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</si>
  <si>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</si>
  <si>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</si>
  <si>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</si>
  <si>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</si>
  <si>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</si>
  <si>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</si>
  <si>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</si>
  <si>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</si>
  <si>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</si>
  <si>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</si>
  <si>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</si>
  <si>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</si>
  <si>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</si>
  <si>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</si>
  <si>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</si>
  <si>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</si>
  <si>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</si>
  <si>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</si>
  <si>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</si>
  <si>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</si>
  <si>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</si>
  <si>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</si>
  <si>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</si>
  <si>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</si>
  <si>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</si>
  <si>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</si>
  <si>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</si>
  <si>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</si>
  <si>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</si>
  <si>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</si>
  <si>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</si>
  <si>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</si>
  <si>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</si>
  <si>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биточки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</si>
</sst>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95" activePane="bottomRight" state="frozen"/>
      <selection activeCell="J3" sqref="J3"/>
      <selection pane="topRight"/>
      <selection pane="bottomLeft"/>
      <selection pane="bottomRight" activeCell="L139" sqref="L139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/>
      <c r="D1" s="53"/>
      <c r="E1" s="53"/>
      <c r="F1" s="3" t="s">
        <v>1</v>
      </c>
      <c r="G1" s="1" t="s">
        <v>2</v>
      </c>
      <c r="H1" s="54"/>
      <c r="I1" s="54"/>
      <c r="J1" s="54"/>
      <c r="K1" s="54"/>
    </row>
    <row r="2" spans="1:12" ht="18">
      <c r="A2" s="4" t="s">
        <v>3</v>
      </c>
      <c r="C2" s="1"/>
      <c r="G2" s="1" t="s">
        <v>4</v>
      </c>
      <c r="H2" s="54"/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80</v>
      </c>
      <c r="G6" s="21">
        <v>12.44</v>
      </c>
      <c r="H6" s="21">
        <v>9.24</v>
      </c>
      <c r="I6" s="21">
        <v>12.56</v>
      </c>
      <c r="J6" s="21">
        <v>183</v>
      </c>
      <c r="K6" s="22">
        <v>608</v>
      </c>
      <c r="L6" s="21">
        <v>29</v>
      </c>
    </row>
    <row r="7" spans="1:12" ht="15">
      <c r="A7" s="23"/>
      <c r="B7" s="24"/>
      <c r="C7" s="25"/>
      <c r="D7" s="51" t="s">
        <v>24</v>
      </c>
      <c r="E7" s="27"/>
      <c r="F7" s="28">
        <v>150</v>
      </c>
      <c r="G7" s="28">
        <v>7.46</v>
      </c>
      <c r="H7" s="28">
        <v>5.61</v>
      </c>
      <c r="I7" s="28">
        <v>35.840000000000003</v>
      </c>
      <c r="J7" s="28">
        <v>230.45</v>
      </c>
      <c r="K7" s="29">
        <v>679</v>
      </c>
      <c r="L7" s="28">
        <v>5.0199999999999996</v>
      </c>
    </row>
    <row r="8" spans="1:12" ht="15">
      <c r="A8" s="23"/>
      <c r="B8" s="24"/>
      <c r="C8" s="25"/>
      <c r="D8" s="30" t="s">
        <v>25</v>
      </c>
      <c r="E8" s="27"/>
      <c r="F8" s="28">
        <v>200</v>
      </c>
      <c r="G8" s="28">
        <v>0.2</v>
      </c>
      <c r="H8" s="28">
        <v>0</v>
      </c>
      <c r="I8" s="28">
        <v>14</v>
      </c>
      <c r="J8" s="28">
        <v>28</v>
      </c>
      <c r="K8" s="29">
        <v>874</v>
      </c>
      <c r="L8" s="28">
        <v>1.1499999999999999</v>
      </c>
    </row>
    <row r="9" spans="1:12" ht="15">
      <c r="A9" s="23"/>
      <c r="B9" s="24"/>
      <c r="C9" s="25"/>
      <c r="D9" s="30" t="s">
        <v>26</v>
      </c>
      <c r="E9" s="27"/>
      <c r="F9" s="28">
        <v>50</v>
      </c>
      <c r="G9" s="28">
        <v>3.07</v>
      </c>
      <c r="H9" s="28">
        <v>1.07</v>
      </c>
      <c r="I9" s="28">
        <v>20.9</v>
      </c>
      <c r="J9" s="28">
        <v>107.2</v>
      </c>
      <c r="K9" s="29">
        <v>8</v>
      </c>
      <c r="L9" s="28">
        <v>3</v>
      </c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480</v>
      </c>
      <c r="G13" s="36">
        <f t="shared" ref="G13:J13" si="0">SUM(G6:G12)</f>
        <v>23.169999999999998</v>
      </c>
      <c r="H13" s="36">
        <f t="shared" si="0"/>
        <v>15.920000000000002</v>
      </c>
      <c r="I13" s="36">
        <f t="shared" si="0"/>
        <v>83.300000000000011</v>
      </c>
      <c r="J13" s="36">
        <f t="shared" si="0"/>
        <v>548.65</v>
      </c>
      <c r="K13" s="37"/>
      <c r="L13" s="36">
        <f>SUM(L6:L12)</f>
        <v>38.169999999999995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55" t="s">
        <v>37</v>
      </c>
      <c r="D24" s="56"/>
      <c r="E24" s="43"/>
      <c r="F24" s="44">
        <f>F13+F23</f>
        <v>480</v>
      </c>
      <c r="G24" s="44">
        <f t="shared" ref="G24:J24" si="2">G13+G23</f>
        <v>23.169999999999998</v>
      </c>
      <c r="H24" s="44">
        <f t="shared" si="2"/>
        <v>15.920000000000002</v>
      </c>
      <c r="I24" s="44">
        <f t="shared" si="2"/>
        <v>83.300000000000011</v>
      </c>
      <c r="J24" s="44">
        <f t="shared" si="2"/>
        <v>548.65</v>
      </c>
      <c r="K24" s="44"/>
      <c r="L24" s="44">
        <f>L13+L23</f>
        <v>38.169999999999995</v>
      </c>
    </row>
    <row r="25" spans="1:12" ht="15.75" thickBot="1">
      <c r="A25" s="45">
        <v>1</v>
      </c>
      <c r="B25" s="24">
        <v>2</v>
      </c>
      <c r="C25" s="18" t="s">
        <v>23</v>
      </c>
      <c r="D25" s="19" t="s">
        <v>24</v>
      </c>
      <c r="E25" s="20"/>
      <c r="F25" s="21">
        <v>80</v>
      </c>
      <c r="G25" s="21">
        <v>23.8</v>
      </c>
      <c r="H25" s="21">
        <v>19.52</v>
      </c>
      <c r="I25" s="21">
        <v>5.74</v>
      </c>
      <c r="J25" s="21">
        <v>203</v>
      </c>
      <c r="K25" s="22">
        <v>591</v>
      </c>
      <c r="L25" s="21">
        <v>48</v>
      </c>
    </row>
    <row r="26" spans="1:12" ht="15">
      <c r="A26" s="45"/>
      <c r="B26" s="24"/>
      <c r="C26" s="25"/>
      <c r="D26" s="51" t="s">
        <v>24</v>
      </c>
      <c r="E26" s="27"/>
      <c r="F26" s="28">
        <v>150</v>
      </c>
      <c r="G26" s="28">
        <v>5.52</v>
      </c>
      <c r="H26" s="28">
        <v>4.5199999999999996</v>
      </c>
      <c r="I26" s="28">
        <v>26.45</v>
      </c>
      <c r="J26" s="28">
        <v>168.45</v>
      </c>
      <c r="K26" s="29">
        <v>688</v>
      </c>
      <c r="L26" s="28">
        <v>3</v>
      </c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>
        <v>50</v>
      </c>
      <c r="G28" s="28">
        <v>3.07</v>
      </c>
      <c r="H28" s="28">
        <v>1.07</v>
      </c>
      <c r="I28" s="28">
        <v>20.9</v>
      </c>
      <c r="J28" s="28">
        <v>107.2</v>
      </c>
      <c r="K28" s="29">
        <v>8</v>
      </c>
      <c r="L28" s="28">
        <v>3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280</v>
      </c>
      <c r="G32" s="36">
        <f>SUM(G25:G31)</f>
        <v>32.39</v>
      </c>
      <c r="H32" s="36">
        <f>SUM(H25:H31)</f>
        <v>25.11</v>
      </c>
      <c r="I32" s="36">
        <f>SUM(I25:I31)</f>
        <v>53.089999999999996</v>
      </c>
      <c r="J32" s="36">
        <f t="shared" ref="J32:L32" si="3">SUM(J25:J31)</f>
        <v>478.65</v>
      </c>
      <c r="K32" s="37"/>
      <c r="L32" s="36">
        <f t="shared" si="3"/>
        <v>54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5" t="s">
        <v>37</v>
      </c>
      <c r="D43" s="56"/>
      <c r="E43" s="43"/>
      <c r="F43" s="44">
        <f>F32+F42</f>
        <v>280</v>
      </c>
      <c r="G43" s="44">
        <f>G32+G42</f>
        <v>32.39</v>
      </c>
      <c r="H43" s="44">
        <f>H32+H42</f>
        <v>25.11</v>
      </c>
      <c r="I43" s="44">
        <f>I32+I42</f>
        <v>53.089999999999996</v>
      </c>
      <c r="J43" s="44">
        <f t="shared" ref="J43:L43" si="5">J32+J42</f>
        <v>478.65</v>
      </c>
      <c r="K43" s="44"/>
      <c r="L43" s="44">
        <f t="shared" si="5"/>
        <v>54</v>
      </c>
    </row>
    <row r="44" spans="1:12" ht="15.75" thickBot="1">
      <c r="A44" s="16">
        <v>1</v>
      </c>
      <c r="B44" s="17">
        <v>3</v>
      </c>
      <c r="C44" s="18" t="s">
        <v>23</v>
      </c>
      <c r="D44" s="19" t="s">
        <v>24</v>
      </c>
      <c r="E44" s="20"/>
      <c r="F44" s="21">
        <v>80</v>
      </c>
      <c r="G44" s="21">
        <v>12.44</v>
      </c>
      <c r="H44" s="21">
        <v>9.24</v>
      </c>
      <c r="I44" s="21">
        <v>12.56</v>
      </c>
      <c r="J44" s="21">
        <v>183</v>
      </c>
      <c r="K44" s="22">
        <v>608</v>
      </c>
      <c r="L44" s="21">
        <v>29</v>
      </c>
    </row>
    <row r="45" spans="1:12" ht="15">
      <c r="A45" s="23"/>
      <c r="B45" s="24"/>
      <c r="C45" s="25"/>
      <c r="D45" s="51" t="s">
        <v>24</v>
      </c>
      <c r="E45" s="27"/>
      <c r="F45" s="28">
        <v>100</v>
      </c>
      <c r="G45" s="28">
        <v>5.82</v>
      </c>
      <c r="H45" s="28">
        <v>9.74</v>
      </c>
      <c r="I45" s="28">
        <v>50</v>
      </c>
      <c r="J45" s="28">
        <v>298.47000000000003</v>
      </c>
      <c r="K45" s="29">
        <v>304</v>
      </c>
      <c r="L45" s="28">
        <v>37</v>
      </c>
    </row>
    <row r="46" spans="1:12" ht="15">
      <c r="A46" s="23"/>
      <c r="B46" s="24"/>
      <c r="C46" s="25"/>
      <c r="D46" s="30" t="s">
        <v>25</v>
      </c>
      <c r="E46" s="27"/>
      <c r="F46" s="28">
        <v>200</v>
      </c>
      <c r="G46" s="28">
        <v>4</v>
      </c>
      <c r="H46" s="28">
        <v>3.54</v>
      </c>
      <c r="I46" s="28">
        <v>17.57</v>
      </c>
      <c r="J46" s="28">
        <v>118.6</v>
      </c>
      <c r="K46" s="29">
        <v>382</v>
      </c>
      <c r="L46" s="28">
        <v>7</v>
      </c>
    </row>
    <row r="47" spans="1:12" ht="15">
      <c r="A47" s="23"/>
      <c r="B47" s="24"/>
      <c r="C47" s="25"/>
      <c r="D47" s="30" t="s">
        <v>26</v>
      </c>
      <c r="E47" s="27"/>
      <c r="F47" s="28">
        <v>50</v>
      </c>
      <c r="G47" s="28">
        <v>3.07</v>
      </c>
      <c r="H47" s="28">
        <v>1.07</v>
      </c>
      <c r="I47" s="28">
        <v>20.9</v>
      </c>
      <c r="J47" s="28">
        <v>107.2</v>
      </c>
      <c r="K47" s="29">
        <v>8</v>
      </c>
      <c r="L47" s="28">
        <v>3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430</v>
      </c>
      <c r="G51" s="36">
        <f>SUM(G44:G50)</f>
        <v>25.33</v>
      </c>
      <c r="H51" s="36">
        <f>SUM(H44:H50)</f>
        <v>23.59</v>
      </c>
      <c r="I51" s="36">
        <f>SUM(I44:I50)</f>
        <v>101.03</v>
      </c>
      <c r="J51" s="36">
        <f t="shared" ref="J51:L51" si="6">SUM(J44:J50)</f>
        <v>707.2700000000001</v>
      </c>
      <c r="K51" s="37"/>
      <c r="L51" s="36">
        <f t="shared" si="6"/>
        <v>76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5" t="s">
        <v>37</v>
      </c>
      <c r="D62" s="56"/>
      <c r="E62" s="43"/>
      <c r="F62" s="44">
        <f>F51+F61</f>
        <v>430</v>
      </c>
      <c r="G62" s="44">
        <f>G51+G61</f>
        <v>25.33</v>
      </c>
      <c r="H62" s="44">
        <f>H51+H61</f>
        <v>23.59</v>
      </c>
      <c r="I62" s="44">
        <f>I51+I61</f>
        <v>101.03</v>
      </c>
      <c r="J62" s="44">
        <f t="shared" ref="J62:L62" si="8">J51+J61</f>
        <v>707.2700000000001</v>
      </c>
      <c r="K62" s="44"/>
      <c r="L62" s="44">
        <f t="shared" si="8"/>
        <v>76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20"/>
      <c r="F63" s="21">
        <v>230</v>
      </c>
      <c r="G63" s="21">
        <v>17.21</v>
      </c>
      <c r="H63" s="21">
        <v>4.67</v>
      </c>
      <c r="I63" s="21">
        <v>13.72</v>
      </c>
      <c r="J63" s="21">
        <v>165.63</v>
      </c>
      <c r="K63" s="22">
        <v>436</v>
      </c>
      <c r="L63" s="21">
        <v>60</v>
      </c>
    </row>
    <row r="64" spans="1:12" ht="15">
      <c r="A64" s="23"/>
      <c r="B64" s="24"/>
      <c r="C64" s="25"/>
      <c r="D64" s="51" t="s">
        <v>24</v>
      </c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>
        <v>200</v>
      </c>
      <c r="G65" s="28">
        <v>0.2</v>
      </c>
      <c r="H65" s="28">
        <v>0.2</v>
      </c>
      <c r="I65" s="28">
        <v>22.3</v>
      </c>
      <c r="J65" s="28">
        <v>110</v>
      </c>
      <c r="K65" s="29">
        <v>874</v>
      </c>
      <c r="L65" s="28">
        <v>8</v>
      </c>
    </row>
    <row r="66" spans="1:12" ht="15">
      <c r="A66" s="23"/>
      <c r="B66" s="24"/>
      <c r="C66" s="25"/>
      <c r="D66" s="30" t="s">
        <v>26</v>
      </c>
      <c r="E66" s="27"/>
      <c r="F66" s="28">
        <v>50</v>
      </c>
      <c r="G66" s="28">
        <v>3.07</v>
      </c>
      <c r="H66" s="28">
        <v>1.07</v>
      </c>
      <c r="I66" s="28">
        <v>20.9</v>
      </c>
      <c r="J66" s="28">
        <v>107.2</v>
      </c>
      <c r="K66" s="29">
        <v>8</v>
      </c>
      <c r="L66" s="28">
        <v>3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480</v>
      </c>
      <c r="G70" s="36">
        <f>SUM(G63:G69)</f>
        <v>20.48</v>
      </c>
      <c r="H70" s="36">
        <f>SUM(H63:H69)</f>
        <v>5.94</v>
      </c>
      <c r="I70" s="36">
        <f>SUM(I63:I69)</f>
        <v>56.92</v>
      </c>
      <c r="J70" s="36">
        <f t="shared" ref="J70:L70" si="9">SUM(J63:J69)</f>
        <v>382.83</v>
      </c>
      <c r="K70" s="37"/>
      <c r="L70" s="36">
        <f t="shared" si="9"/>
        <v>71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5" t="s">
        <v>37</v>
      </c>
      <c r="D81" s="56"/>
      <c r="E81" s="43"/>
      <c r="F81" s="44">
        <f>F70+F80</f>
        <v>480</v>
      </c>
      <c r="G81" s="44">
        <f>G70+G80</f>
        <v>20.48</v>
      </c>
      <c r="H81" s="44">
        <f>H70+H80</f>
        <v>5.94</v>
      </c>
      <c r="I81" s="44">
        <f>I70+I80</f>
        <v>56.92</v>
      </c>
      <c r="J81" s="44">
        <f t="shared" ref="J81:L81" si="11">J70+J80</f>
        <v>382.83</v>
      </c>
      <c r="K81" s="44"/>
      <c r="L81" s="44">
        <f t="shared" si="11"/>
        <v>71</v>
      </c>
    </row>
    <row r="82" spans="1:12" ht="15.75" thickBot="1">
      <c r="A82" s="16">
        <v>1</v>
      </c>
      <c r="B82" s="17">
        <v>5</v>
      </c>
      <c r="C82" s="18" t="s">
        <v>23</v>
      </c>
      <c r="D82" s="19" t="s">
        <v>24</v>
      </c>
      <c r="E82" s="20"/>
      <c r="F82" s="21">
        <v>60</v>
      </c>
      <c r="G82" s="21">
        <v>8.8699999999999992</v>
      </c>
      <c r="H82" s="21">
        <v>9.83</v>
      </c>
      <c r="I82" s="21">
        <v>11.71</v>
      </c>
      <c r="J82" s="21">
        <v>171</v>
      </c>
      <c r="K82" s="22">
        <v>286</v>
      </c>
      <c r="L82" s="21">
        <v>18</v>
      </c>
    </row>
    <row r="83" spans="1:12" ht="15">
      <c r="A83" s="23"/>
      <c r="B83" s="24"/>
      <c r="C83" s="25"/>
      <c r="D83" s="51" t="s">
        <v>24</v>
      </c>
      <c r="E83" s="27"/>
      <c r="F83" s="28">
        <v>150</v>
      </c>
      <c r="G83" s="28">
        <v>2.78</v>
      </c>
      <c r="H83" s="28">
        <v>6.48</v>
      </c>
      <c r="I83" s="28">
        <v>34.520000000000003</v>
      </c>
      <c r="J83" s="28">
        <v>213.52</v>
      </c>
      <c r="K83" s="29">
        <v>336</v>
      </c>
      <c r="L83" s="28">
        <v>10</v>
      </c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>
        <v>50</v>
      </c>
      <c r="G85" s="28">
        <v>3.07</v>
      </c>
      <c r="H85" s="28">
        <v>1.07</v>
      </c>
      <c r="I85" s="28">
        <v>20.9</v>
      </c>
      <c r="J85" s="28">
        <v>107.2</v>
      </c>
      <c r="K85" s="29">
        <v>8</v>
      </c>
      <c r="L85" s="28">
        <v>3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260</v>
      </c>
      <c r="G89" s="36">
        <f>SUM(G82:G88)</f>
        <v>14.719999999999999</v>
      </c>
      <c r="H89" s="36">
        <f>SUM(H82:H88)</f>
        <v>17.380000000000003</v>
      </c>
      <c r="I89" s="36">
        <f>SUM(I82:I88)</f>
        <v>67.13</v>
      </c>
      <c r="J89" s="36">
        <f t="shared" ref="J89:L89" si="12">SUM(J82:J88)</f>
        <v>491.71999999999997</v>
      </c>
      <c r="K89" s="37"/>
      <c r="L89" s="36">
        <f t="shared" si="12"/>
        <v>31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5" t="s">
        <v>37</v>
      </c>
      <c r="D100" s="56"/>
      <c r="E100" s="43"/>
      <c r="F100" s="44">
        <f>F89+F99</f>
        <v>260</v>
      </c>
      <c r="G100" s="44">
        <f>G89+G99</f>
        <v>14.719999999999999</v>
      </c>
      <c r="H100" s="44">
        <f>H89+H99</f>
        <v>17.380000000000003</v>
      </c>
      <c r="I100" s="44">
        <f>I89+I99</f>
        <v>67.13</v>
      </c>
      <c r="J100" s="44">
        <f t="shared" ref="J100:L100" si="14">J89+J99</f>
        <v>491.71999999999997</v>
      </c>
      <c r="K100" s="44"/>
      <c r="L100" s="44">
        <f t="shared" si="14"/>
        <v>31</v>
      </c>
    </row>
    <row r="101" spans="1:12" ht="15.75" thickBot="1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>
        <v>80</v>
      </c>
      <c r="G101" s="21">
        <v>19.72</v>
      </c>
      <c r="H101" s="21">
        <v>17.89</v>
      </c>
      <c r="I101" s="21">
        <v>4.76</v>
      </c>
      <c r="J101" s="21">
        <v>168.2</v>
      </c>
      <c r="K101" s="22">
        <v>591</v>
      </c>
      <c r="L101" s="21">
        <v>48</v>
      </c>
    </row>
    <row r="102" spans="1:12" ht="15">
      <c r="A102" s="23"/>
      <c r="B102" s="24"/>
      <c r="C102" s="25"/>
      <c r="D102" s="51" t="s">
        <v>24</v>
      </c>
      <c r="E102" s="27"/>
      <c r="F102" s="28">
        <v>150</v>
      </c>
      <c r="G102" s="28">
        <v>2.97</v>
      </c>
      <c r="H102" s="28">
        <v>2.9</v>
      </c>
      <c r="I102" s="28">
        <v>21.14</v>
      </c>
      <c r="J102" s="28">
        <v>122.4</v>
      </c>
      <c r="K102" s="29">
        <v>302</v>
      </c>
      <c r="L102" s="28">
        <v>15</v>
      </c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>
        <v>50</v>
      </c>
      <c r="G104" s="28">
        <v>3.07</v>
      </c>
      <c r="H104" s="28">
        <v>1.07</v>
      </c>
      <c r="I104" s="28">
        <v>20.9</v>
      </c>
      <c r="J104" s="28">
        <v>107.2</v>
      </c>
      <c r="K104" s="29">
        <v>8</v>
      </c>
      <c r="L104" s="28">
        <v>3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280</v>
      </c>
      <c r="G108" s="36">
        <f t="shared" ref="G108:J108" si="15">SUM(G101:G107)</f>
        <v>25.759999999999998</v>
      </c>
      <c r="H108" s="36">
        <f t="shared" si="15"/>
        <v>21.86</v>
      </c>
      <c r="I108" s="36">
        <f t="shared" si="15"/>
        <v>46.8</v>
      </c>
      <c r="J108" s="36">
        <f t="shared" si="15"/>
        <v>397.8</v>
      </c>
      <c r="K108" s="37"/>
      <c r="L108" s="36">
        <f>SUM(L101:L107)</f>
        <v>66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55" t="s">
        <v>37</v>
      </c>
      <c r="D119" s="56"/>
      <c r="E119" s="43"/>
      <c r="F119" s="44">
        <f>F108+F118</f>
        <v>280</v>
      </c>
      <c r="G119" s="44">
        <f>G108+G118</f>
        <v>25.759999999999998</v>
      </c>
      <c r="H119" s="44">
        <f>H108+H118</f>
        <v>21.86</v>
      </c>
      <c r="I119" s="44">
        <f>I108+I118</f>
        <v>46.8</v>
      </c>
      <c r="J119" s="44">
        <f t="shared" ref="J119:L119" si="17">J108+J118</f>
        <v>397.8</v>
      </c>
      <c r="K119" s="44"/>
      <c r="L119" s="44">
        <f t="shared" si="17"/>
        <v>66</v>
      </c>
    </row>
    <row r="120" spans="1:12" ht="15.75" thickBot="1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>
        <v>80</v>
      </c>
      <c r="G120" s="21">
        <v>12.44</v>
      </c>
      <c r="H120" s="21">
        <v>9.24</v>
      </c>
      <c r="I120" s="21">
        <v>12.56</v>
      </c>
      <c r="J120" s="21">
        <v>183</v>
      </c>
      <c r="K120" s="22">
        <v>608</v>
      </c>
      <c r="L120" s="21">
        <v>29</v>
      </c>
    </row>
    <row r="121" spans="1:12" ht="15">
      <c r="A121" s="45"/>
      <c r="B121" s="24"/>
      <c r="C121" s="25"/>
      <c r="D121" s="51" t="s">
        <v>24</v>
      </c>
      <c r="E121" s="27"/>
      <c r="F121" s="28">
        <v>180</v>
      </c>
      <c r="G121" s="28">
        <v>13</v>
      </c>
      <c r="H121" s="28">
        <v>3.53</v>
      </c>
      <c r="I121" s="28">
        <v>28.6</v>
      </c>
      <c r="J121" s="28">
        <v>200.55</v>
      </c>
      <c r="K121" s="29">
        <v>13</v>
      </c>
      <c r="L121" s="28">
        <v>3.5</v>
      </c>
    </row>
    <row r="122" spans="1:12" ht="15">
      <c r="A122" s="45"/>
      <c r="B122" s="24"/>
      <c r="C122" s="25"/>
      <c r="D122" s="30" t="s">
        <v>25</v>
      </c>
      <c r="E122" s="27"/>
      <c r="F122" s="28">
        <v>200</v>
      </c>
      <c r="G122" s="28">
        <v>4</v>
      </c>
      <c r="H122" s="28">
        <v>3.54</v>
      </c>
      <c r="I122" s="28">
        <v>17.57</v>
      </c>
      <c r="J122" s="28">
        <v>118.6</v>
      </c>
      <c r="K122" s="29">
        <v>382</v>
      </c>
      <c r="L122" s="28">
        <v>11.04</v>
      </c>
    </row>
    <row r="123" spans="1:12" ht="15">
      <c r="A123" s="45"/>
      <c r="B123" s="24"/>
      <c r="C123" s="25"/>
      <c r="D123" s="30" t="s">
        <v>26</v>
      </c>
      <c r="E123" s="27"/>
      <c r="F123" s="28">
        <v>50</v>
      </c>
      <c r="G123" s="28">
        <v>3.07</v>
      </c>
      <c r="H123" s="28">
        <v>1.07</v>
      </c>
      <c r="I123" s="28">
        <v>20.9</v>
      </c>
      <c r="J123" s="28">
        <v>107.2</v>
      </c>
      <c r="K123" s="29">
        <v>8</v>
      </c>
      <c r="L123" s="28">
        <v>3</v>
      </c>
    </row>
    <row r="124" spans="1:12" ht="15">
      <c r="A124" s="45"/>
      <c r="B124" s="24"/>
      <c r="C124" s="25"/>
      <c r="D124" s="30" t="s">
        <v>27</v>
      </c>
      <c r="E124" s="27"/>
      <c r="F124" s="28">
        <v>100</v>
      </c>
      <c r="G124" s="28">
        <v>1</v>
      </c>
      <c r="H124" s="28">
        <v>0.4</v>
      </c>
      <c r="I124" s="28">
        <v>2.2999999999999998</v>
      </c>
      <c r="J124" s="28">
        <v>21</v>
      </c>
      <c r="K124" s="29">
        <v>338</v>
      </c>
      <c r="L124" s="28">
        <v>18</v>
      </c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610</v>
      </c>
      <c r="G127" s="36">
        <f t="shared" ref="G127:J127" si="18">SUM(G120:G126)</f>
        <v>33.51</v>
      </c>
      <c r="H127" s="36">
        <f t="shared" si="18"/>
        <v>17.779999999999998</v>
      </c>
      <c r="I127" s="36">
        <f t="shared" si="18"/>
        <v>81.929999999999993</v>
      </c>
      <c r="J127" s="36">
        <f t="shared" si="18"/>
        <v>630.35</v>
      </c>
      <c r="K127" s="37"/>
      <c r="L127" s="36">
        <f>SUM(L120:L126)</f>
        <v>64.539999999999992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>
      <c r="A138" s="47">
        <f>A120</f>
        <v>2</v>
      </c>
      <c r="B138" s="47">
        <f>B120</f>
        <v>2</v>
      </c>
      <c r="C138" s="55" t="s">
        <v>37</v>
      </c>
      <c r="D138" s="56"/>
      <c r="E138" s="43"/>
      <c r="F138" s="44">
        <f>F127+F137</f>
        <v>610</v>
      </c>
      <c r="G138" s="44">
        <f>G127+G137</f>
        <v>33.51</v>
      </c>
      <c r="H138" s="44">
        <f>H127+H137</f>
        <v>17.779999999999998</v>
      </c>
      <c r="I138" s="44">
        <f>I127+I137</f>
        <v>81.929999999999993</v>
      </c>
      <c r="J138" s="44">
        <f t="shared" ref="J138:L138" si="20">J127+J137</f>
        <v>630.35</v>
      </c>
      <c r="K138" s="44"/>
      <c r="L138" s="44">
        <f t="shared" si="20"/>
        <v>64.539999999999992</v>
      </c>
    </row>
    <row r="139" spans="1:12" ht="15.75" thickBot="1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>
        <v>80</v>
      </c>
      <c r="G139" s="21">
        <v>12.44</v>
      </c>
      <c r="H139" s="21">
        <v>9.24</v>
      </c>
      <c r="I139" s="21">
        <v>12.56</v>
      </c>
      <c r="J139" s="21">
        <v>183</v>
      </c>
      <c r="K139" s="22">
        <v>608</v>
      </c>
      <c r="L139" s="21">
        <v>29</v>
      </c>
    </row>
    <row r="140" spans="1:12" ht="15">
      <c r="A140" s="23"/>
      <c r="B140" s="24"/>
      <c r="C140" s="25"/>
      <c r="D140" s="51" t="s">
        <v>24</v>
      </c>
      <c r="E140" s="27"/>
      <c r="F140" s="28">
        <v>100</v>
      </c>
      <c r="G140" s="28">
        <v>5.82</v>
      </c>
      <c r="H140" s="28">
        <v>9.74</v>
      </c>
      <c r="I140" s="28">
        <v>50</v>
      </c>
      <c r="J140" s="28">
        <v>298.47000000000003</v>
      </c>
      <c r="K140" s="29">
        <v>304</v>
      </c>
      <c r="L140" s="28">
        <v>4.5</v>
      </c>
    </row>
    <row r="141" spans="1:12" ht="15">
      <c r="A141" s="23"/>
      <c r="B141" s="24"/>
      <c r="C141" s="25"/>
      <c r="D141" s="30" t="s">
        <v>25</v>
      </c>
      <c r="E141" s="27"/>
      <c r="F141" s="28">
        <v>200</v>
      </c>
      <c r="G141" s="28">
        <v>0</v>
      </c>
      <c r="H141" s="28">
        <v>0</v>
      </c>
      <c r="I141" s="28">
        <v>15.3</v>
      </c>
      <c r="J141" s="28">
        <v>49</v>
      </c>
      <c r="K141" s="29">
        <v>648</v>
      </c>
      <c r="L141" s="28">
        <v>3.8</v>
      </c>
    </row>
    <row r="142" spans="1:12" ht="15.75" customHeight="1">
      <c r="A142" s="23"/>
      <c r="B142" s="24"/>
      <c r="C142" s="25"/>
      <c r="D142" s="30" t="s">
        <v>26</v>
      </c>
      <c r="E142" s="27"/>
      <c r="F142" s="28">
        <v>50</v>
      </c>
      <c r="G142" s="28">
        <v>3.07</v>
      </c>
      <c r="H142" s="28">
        <v>1.07</v>
      </c>
      <c r="I142" s="28">
        <v>20.9</v>
      </c>
      <c r="J142" s="28">
        <v>107.2</v>
      </c>
      <c r="K142" s="29">
        <v>8</v>
      </c>
      <c r="L142" s="28">
        <v>3</v>
      </c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430</v>
      </c>
      <c r="G146" s="36">
        <f t="shared" ref="G146:J146" si="21">SUM(G139:G145)</f>
        <v>21.33</v>
      </c>
      <c r="H146" s="36">
        <f t="shared" si="21"/>
        <v>20.05</v>
      </c>
      <c r="I146" s="36">
        <f t="shared" si="21"/>
        <v>98.759999999999991</v>
      </c>
      <c r="J146" s="36">
        <f t="shared" si="21"/>
        <v>637.67000000000007</v>
      </c>
      <c r="K146" s="37"/>
      <c r="L146" s="36">
        <f>SUM(L139:L145)</f>
        <v>40.299999999999997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>
      <c r="A157" s="41">
        <f>A139</f>
        <v>2</v>
      </c>
      <c r="B157" s="42">
        <f>B139</f>
        <v>3</v>
      </c>
      <c r="C157" s="55" t="s">
        <v>37</v>
      </c>
      <c r="D157" s="56"/>
      <c r="E157" s="43"/>
      <c r="F157" s="44">
        <f>F146+F156</f>
        <v>430</v>
      </c>
      <c r="G157" s="44">
        <f>G146+G156</f>
        <v>21.33</v>
      </c>
      <c r="H157" s="44">
        <f>H146+H156</f>
        <v>20.05</v>
      </c>
      <c r="I157" s="44">
        <f>I146+I156</f>
        <v>98.759999999999991</v>
      </c>
      <c r="J157" s="44">
        <f t="shared" ref="J157:L157" si="23">J146+J156</f>
        <v>637.67000000000007</v>
      </c>
      <c r="K157" s="44"/>
      <c r="L157" s="44">
        <f t="shared" si="23"/>
        <v>40.299999999999997</v>
      </c>
    </row>
    <row r="158" spans="1:12" ht="15.75" thickBot="1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>
        <v>60</v>
      </c>
      <c r="G158" s="21">
        <v>8.8699999999999992</v>
      </c>
      <c r="H158" s="21">
        <v>9.83</v>
      </c>
      <c r="I158" s="21">
        <v>11.71</v>
      </c>
      <c r="J158" s="21">
        <v>171</v>
      </c>
      <c r="K158" s="22">
        <v>286</v>
      </c>
      <c r="L158" s="21">
        <v>18</v>
      </c>
    </row>
    <row r="159" spans="1:12" ht="15">
      <c r="A159" s="23"/>
      <c r="B159" s="24"/>
      <c r="C159" s="25"/>
      <c r="D159" s="51" t="s">
        <v>24</v>
      </c>
      <c r="E159" s="27"/>
      <c r="F159" s="28">
        <v>150</v>
      </c>
      <c r="G159" s="28">
        <v>5.52</v>
      </c>
      <c r="H159" s="28">
        <v>4.5199999999999996</v>
      </c>
      <c r="I159" s="28">
        <v>26.45</v>
      </c>
      <c r="J159" s="28">
        <v>168.45</v>
      </c>
      <c r="K159" s="29">
        <v>536</v>
      </c>
      <c r="L159" s="28">
        <v>3.5</v>
      </c>
    </row>
    <row r="160" spans="1:12" ht="15">
      <c r="A160" s="23"/>
      <c r="B160" s="24"/>
      <c r="C160" s="25"/>
      <c r="D160" s="30" t="s">
        <v>25</v>
      </c>
      <c r="E160" s="27"/>
      <c r="F160" s="28">
        <v>200</v>
      </c>
      <c r="G160" s="28">
        <v>4.8</v>
      </c>
      <c r="H160" s="28">
        <v>4.8</v>
      </c>
      <c r="I160" s="28">
        <v>24.92</v>
      </c>
      <c r="J160" s="28">
        <v>159.56</v>
      </c>
      <c r="K160" s="29">
        <v>45</v>
      </c>
      <c r="L160" s="28">
        <v>4</v>
      </c>
    </row>
    <row r="161" spans="1:12" ht="15">
      <c r="A161" s="23"/>
      <c r="B161" s="24"/>
      <c r="C161" s="25"/>
      <c r="D161" s="30" t="s">
        <v>26</v>
      </c>
      <c r="E161" s="27"/>
      <c r="F161" s="28">
        <v>50</v>
      </c>
      <c r="G161" s="28">
        <v>3.07</v>
      </c>
      <c r="H161" s="28">
        <v>1.07</v>
      </c>
      <c r="I161" s="28">
        <v>20.9</v>
      </c>
      <c r="J161" s="28">
        <v>107.2</v>
      </c>
      <c r="K161" s="29">
        <v>8</v>
      </c>
      <c r="L161" s="28">
        <v>3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460</v>
      </c>
      <c r="G165" s="36">
        <f t="shared" ref="G165:J165" si="24">SUM(G158:G164)</f>
        <v>22.259999999999998</v>
      </c>
      <c r="H165" s="36">
        <f t="shared" si="24"/>
        <v>20.22</v>
      </c>
      <c r="I165" s="36">
        <f t="shared" si="24"/>
        <v>83.97999999999999</v>
      </c>
      <c r="J165" s="36">
        <f t="shared" si="24"/>
        <v>606.21</v>
      </c>
      <c r="K165" s="37"/>
      <c r="L165" s="36">
        <f>SUM(L158:L164)</f>
        <v>28.5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>
      <c r="A176" s="41">
        <f>A158</f>
        <v>2</v>
      </c>
      <c r="B176" s="42">
        <f>B158</f>
        <v>4</v>
      </c>
      <c r="C176" s="55" t="s">
        <v>37</v>
      </c>
      <c r="D176" s="56"/>
      <c r="E176" s="43"/>
      <c r="F176" s="44">
        <f>F165+F175</f>
        <v>460</v>
      </c>
      <c r="G176" s="44">
        <f>G165+G175</f>
        <v>22.259999999999998</v>
      </c>
      <c r="H176" s="44">
        <f>H165+H175</f>
        <v>20.22</v>
      </c>
      <c r="I176" s="44">
        <f>I165+I175</f>
        <v>83.97999999999999</v>
      </c>
      <c r="J176" s="44">
        <f t="shared" ref="J176:L176" si="26">J165+J175</f>
        <v>606.21</v>
      </c>
      <c r="K176" s="44"/>
      <c r="L176" s="44">
        <f t="shared" si="26"/>
        <v>28.5</v>
      </c>
    </row>
    <row r="177" spans="1:12" ht="15.75" thickBot="1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>
        <v>80</v>
      </c>
      <c r="G177" s="21">
        <v>23.8</v>
      </c>
      <c r="H177" s="21">
        <v>19.52</v>
      </c>
      <c r="I177" s="21">
        <v>5.74</v>
      </c>
      <c r="J177" s="21">
        <v>203</v>
      </c>
      <c r="K177" s="22">
        <v>591</v>
      </c>
      <c r="L177" s="21">
        <v>48</v>
      </c>
    </row>
    <row r="178" spans="1:12" ht="15">
      <c r="A178" s="23"/>
      <c r="B178" s="24"/>
      <c r="C178" s="25"/>
      <c r="D178" s="51" t="s">
        <v>24</v>
      </c>
      <c r="E178" s="27"/>
      <c r="F178" s="28">
        <v>150</v>
      </c>
      <c r="G178" s="28">
        <v>3.06</v>
      </c>
      <c r="H178" s="28">
        <v>4.08</v>
      </c>
      <c r="I178" s="28">
        <v>20.45</v>
      </c>
      <c r="J178" s="28">
        <v>137.25</v>
      </c>
      <c r="K178" s="29">
        <v>536</v>
      </c>
      <c r="L178" s="28">
        <v>10</v>
      </c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>
        <v>50</v>
      </c>
      <c r="G180" s="28">
        <v>3.07</v>
      </c>
      <c r="H180" s="28">
        <v>1.07</v>
      </c>
      <c r="I180" s="28">
        <v>20.9</v>
      </c>
      <c r="J180" s="28">
        <v>107.2</v>
      </c>
      <c r="K180" s="29">
        <v>8</v>
      </c>
      <c r="L180" s="28">
        <v>3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280</v>
      </c>
      <c r="G184" s="36">
        <f t="shared" ref="G184:J184" si="27">SUM(G177:G183)</f>
        <v>29.93</v>
      </c>
      <c r="H184" s="36">
        <f t="shared" si="27"/>
        <v>24.67</v>
      </c>
      <c r="I184" s="36">
        <f t="shared" si="27"/>
        <v>47.089999999999996</v>
      </c>
      <c r="J184" s="36">
        <f t="shared" si="27"/>
        <v>447.45</v>
      </c>
      <c r="K184" s="37"/>
      <c r="L184" s="36">
        <f>SUM(L177:L183)</f>
        <v>61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>
      <c r="A195" s="41">
        <f>A177</f>
        <v>2</v>
      </c>
      <c r="B195" s="42">
        <f>B177</f>
        <v>5</v>
      </c>
      <c r="C195" s="55" t="s">
        <v>37</v>
      </c>
      <c r="D195" s="56"/>
      <c r="E195" s="43"/>
      <c r="F195" s="44">
        <f>F184+F194</f>
        <v>280</v>
      </c>
      <c r="G195" s="44">
        <f>G184+G194</f>
        <v>29.93</v>
      </c>
      <c r="H195" s="44">
        <f>H184+H194</f>
        <v>24.67</v>
      </c>
      <c r="I195" s="44">
        <f>I184+I194</f>
        <v>47.089999999999996</v>
      </c>
      <c r="J195" s="44">
        <f t="shared" ref="J195:L195" si="29">J184+J194</f>
        <v>447.45</v>
      </c>
      <c r="K195" s="44"/>
      <c r="L195" s="44">
        <f t="shared" si="29"/>
        <v>61</v>
      </c>
    </row>
    <row r="196" spans="1:12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399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24.887999999999998</v>
      </c>
      <c r="H196" s="50">
        <f t="shared" si="30"/>
        <v>19.251999999999999</v>
      </c>
      <c r="I196" s="50">
        <f t="shared" si="30"/>
        <v>72.003000000000014</v>
      </c>
      <c r="J196" s="50">
        <f t="shared" si="30"/>
        <v>532.86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53.051000000000002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2024-08-19T00:12:19Z</dcterms:modified>
</cp:coreProperties>
</file>