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<sst xmlns="http://schemas.openxmlformats.org/spreadsheetml/2006/main" count="209" uniqueCount="51">
  <si>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</si>
  <si>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</si>
  <si>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</si>
  <si>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</si>
  <si>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</si>
  <si>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</si>
  <si>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</si>
  <si>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</si>
  <si>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</si>
  <si>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</si>
  <si>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</si>
  <si>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</si>
  <si>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</si>
  <si>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</si>
  <si>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</si>
  <si>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</si>
  <si>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</si>
  <si>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</si>
  <si>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</si>
  <si>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</si>
  <si>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</si>
  <si>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</si>
  <si>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</si>
  <si>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</si>
  <si>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</si>
  <si>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</si>
  <si>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</si>
  <si>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</si>
  <si>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</si>
  <si>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</si>
  <si>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</si>
  <si>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</si>
  <si>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</si>
  <si>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</si>
  <si>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</si>
  <si>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</si>
  <si>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</si>
  <si>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</si>
  <si>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</si>
  <si>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биточки </t>
  </si>
  <si>
    <t>конд.изделие</t>
  </si>
  <si>
    <t>сок</t>
  </si>
  <si>
    <t>овощи</t>
  </si>
  <si>
    <t>сыр</t>
  </si>
  <si>
    <t>овощи нарезка</t>
  </si>
  <si>
    <t>йогурт</t>
  </si>
  <si>
    <t>кондит.изделие</t>
  </si>
  <si>
    <t xml:space="preserve">сыр </t>
  </si>
  <si>
    <t>конд.изд</t>
  </si>
  <si>
    <t>снежок</t>
  </si>
  <si>
    <t>салат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</si>
</sst>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activeCell="J3" sqref="J3"/>
      <selection pane="topRight"/>
      <selection pane="bottomLeft"/>
      <selection pane="bottomRight" activeCell="N10" sqref="N1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2"/>
      <c r="D1" s="53"/>
      <c r="E1" s="53"/>
      <c r="F1" s="3" t="s">
        <v>1</v>
      </c>
      <c r="G1" s="1" t="s">
        <v>2</v>
      </c>
      <c r="H1" s="54"/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/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100</v>
      </c>
      <c r="G6" s="21">
        <v>12.44</v>
      </c>
      <c r="H6" s="21">
        <v>9.24</v>
      </c>
      <c r="I6" s="21">
        <v>12.56</v>
      </c>
      <c r="J6" s="21">
        <v>183</v>
      </c>
      <c r="K6" s="22">
        <v>608</v>
      </c>
      <c r="L6" s="21">
        <v>46</v>
      </c>
    </row>
    <row r="7" spans="1:12" ht="15">
      <c r="A7" s="23"/>
      <c r="B7" s="24"/>
      <c r="C7" s="25"/>
      <c r="D7" s="51" t="s">
        <v>24</v>
      </c>
      <c r="E7" s="27"/>
      <c r="F7" s="28">
        <v>150</v>
      </c>
      <c r="G7" s="28">
        <v>7.46</v>
      </c>
      <c r="H7" s="28">
        <v>5.61</v>
      </c>
      <c r="I7" s="28">
        <v>35.840000000000003</v>
      </c>
      <c r="J7" s="28">
        <v>230.45</v>
      </c>
      <c r="K7" s="29">
        <v>679</v>
      </c>
      <c r="L7" s="28">
        <v>10.93</v>
      </c>
    </row>
    <row r="8" spans="1:12" ht="15">
      <c r="A8" s="23"/>
      <c r="B8" s="24"/>
      <c r="C8" s="25"/>
      <c r="D8" s="30" t="s">
        <v>25</v>
      </c>
      <c r="E8" s="27"/>
      <c r="F8" s="28">
        <v>200</v>
      </c>
      <c r="G8" s="28">
        <v>0.2</v>
      </c>
      <c r="H8" s="28">
        <v>0</v>
      </c>
      <c r="I8" s="28">
        <v>14</v>
      </c>
      <c r="J8" s="28">
        <v>28</v>
      </c>
      <c r="K8" s="29">
        <v>874</v>
      </c>
      <c r="L8" s="28">
        <v>2.04</v>
      </c>
    </row>
    <row r="9" spans="1:12" ht="15">
      <c r="A9" s="23"/>
      <c r="B9" s="24"/>
      <c r="C9" s="25"/>
      <c r="D9" s="30" t="s">
        <v>26</v>
      </c>
      <c r="E9" s="27"/>
      <c r="F9" s="28">
        <v>50</v>
      </c>
      <c r="G9" s="28">
        <v>3.07</v>
      </c>
      <c r="H9" s="28">
        <v>1.07</v>
      </c>
      <c r="I9" s="28">
        <v>20.9</v>
      </c>
      <c r="J9" s="28">
        <v>107.2</v>
      </c>
      <c r="K9" s="29">
        <v>8</v>
      </c>
      <c r="L9" s="28">
        <v>2.9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 t="s">
        <v>40</v>
      </c>
      <c r="E11" s="27"/>
      <c r="F11" s="28">
        <v>50</v>
      </c>
      <c r="G11" s="28">
        <v>3.86</v>
      </c>
      <c r="H11" s="28">
        <v>4.0999999999999996</v>
      </c>
      <c r="I11" s="28">
        <v>24.26</v>
      </c>
      <c r="J11" s="28">
        <v>138.38</v>
      </c>
      <c r="K11" s="29">
        <v>20</v>
      </c>
      <c r="L11" s="28">
        <v>10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550</v>
      </c>
      <c r="G13" s="36">
        <f t="shared" ref="G13:J13" si="0">SUM(G6:G12)</f>
        <v>27.029999999999998</v>
      </c>
      <c r="H13" s="36">
        <f t="shared" si="0"/>
        <v>20.020000000000003</v>
      </c>
      <c r="I13" s="36">
        <f t="shared" si="0"/>
        <v>107.56000000000002</v>
      </c>
      <c r="J13" s="36">
        <f t="shared" si="0"/>
        <v>687.03</v>
      </c>
      <c r="K13" s="37"/>
      <c r="L13" s="36">
        <f>SUM(L6:L12)</f>
        <v>71.87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550</v>
      </c>
      <c r="G24" s="44">
        <f t="shared" ref="G24:J24" si="2">G13+G23</f>
        <v>27.029999999999998</v>
      </c>
      <c r="H24" s="44">
        <f t="shared" si="2"/>
        <v>20.020000000000003</v>
      </c>
      <c r="I24" s="44">
        <f t="shared" si="2"/>
        <v>107.56000000000002</v>
      </c>
      <c r="J24" s="44">
        <f t="shared" si="2"/>
        <v>687.03</v>
      </c>
      <c r="K24" s="44"/>
      <c r="L24" s="44">
        <f>L13+L23</f>
        <v>71.87</v>
      </c>
    </row>
    <row r="25" spans="1:12" ht="15.75" thickBot="1">
      <c r="A25" s="45">
        <v>1</v>
      </c>
      <c r="B25" s="24">
        <v>2</v>
      </c>
      <c r="C25" s="18" t="s">
        <v>23</v>
      </c>
      <c r="D25" s="19" t="s">
        <v>24</v>
      </c>
      <c r="E25" s="20"/>
      <c r="F25" s="21">
        <v>80</v>
      </c>
      <c r="G25" s="21">
        <v>23.8</v>
      </c>
      <c r="H25" s="21">
        <v>19.52</v>
      </c>
      <c r="I25" s="21">
        <v>5.74</v>
      </c>
      <c r="J25" s="21">
        <v>203</v>
      </c>
      <c r="K25" s="22">
        <v>591</v>
      </c>
      <c r="L25" s="21">
        <v>41.07</v>
      </c>
    </row>
    <row r="26" spans="1:12" ht="15">
      <c r="A26" s="45"/>
      <c r="B26" s="24"/>
      <c r="C26" s="25"/>
      <c r="D26" s="51" t="s">
        <v>24</v>
      </c>
      <c r="E26" s="27"/>
      <c r="F26" s="28">
        <v>150</v>
      </c>
      <c r="G26" s="28">
        <v>5.52</v>
      </c>
      <c r="H26" s="28">
        <v>4.5199999999999996</v>
      </c>
      <c r="I26" s="28">
        <v>26.45</v>
      </c>
      <c r="J26" s="28">
        <v>168.45</v>
      </c>
      <c r="K26" s="29">
        <v>688</v>
      </c>
      <c r="L26" s="28">
        <v>10.01</v>
      </c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>
        <v>50</v>
      </c>
      <c r="G28" s="28">
        <v>3.07</v>
      </c>
      <c r="H28" s="28">
        <v>1.07</v>
      </c>
      <c r="I28" s="28">
        <v>20.9</v>
      </c>
      <c r="J28" s="28">
        <v>107.2</v>
      </c>
      <c r="K28" s="29">
        <v>8</v>
      </c>
      <c r="L28" s="28">
        <v>2.9</v>
      </c>
    </row>
    <row r="29" spans="1:12" ht="15">
      <c r="A29" s="45"/>
      <c r="B29" s="24"/>
      <c r="C29" s="25"/>
      <c r="D29" s="30" t="s">
        <v>27</v>
      </c>
      <c r="E29" s="27"/>
      <c r="F29" s="28">
        <v>100</v>
      </c>
      <c r="G29" s="28">
        <v>14.4</v>
      </c>
      <c r="H29" s="28">
        <v>20.6</v>
      </c>
      <c r="I29" s="28">
        <v>1.08</v>
      </c>
      <c r="J29" s="28">
        <v>18</v>
      </c>
      <c r="K29" s="29">
        <v>118</v>
      </c>
      <c r="L29" s="28">
        <v>18</v>
      </c>
    </row>
    <row r="30" spans="1:12" ht="15">
      <c r="A30" s="45"/>
      <c r="B30" s="24"/>
      <c r="C30" s="25"/>
      <c r="D30" s="26" t="s">
        <v>41</v>
      </c>
      <c r="E30" s="27"/>
      <c r="F30" s="28">
        <v>200</v>
      </c>
      <c r="G30" s="28">
        <v>1</v>
      </c>
      <c r="H30" s="28">
        <v>0.2</v>
      </c>
      <c r="I30" s="28">
        <v>20.2</v>
      </c>
      <c r="J30" s="28">
        <v>92</v>
      </c>
      <c r="K30" s="29">
        <v>868</v>
      </c>
      <c r="L30" s="28">
        <v>11.6</v>
      </c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580</v>
      </c>
      <c r="G32" s="36">
        <f>SUM(G25:G31)</f>
        <v>47.79</v>
      </c>
      <c r="H32" s="36">
        <f>SUM(H25:H31)</f>
        <v>45.910000000000004</v>
      </c>
      <c r="I32" s="36">
        <f>SUM(I25:I31)</f>
        <v>74.36999999999999</v>
      </c>
      <c r="J32" s="36">
        <f t="shared" ref="J32:L32" si="3">SUM(J25:J31)</f>
        <v>588.65</v>
      </c>
      <c r="K32" s="37"/>
      <c r="L32" s="36">
        <f t="shared" si="3"/>
        <v>83.579999999999984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580</v>
      </c>
      <c r="G43" s="44">
        <f>G32+G42</f>
        <v>47.79</v>
      </c>
      <c r="H43" s="44">
        <f>H32+H42</f>
        <v>45.910000000000004</v>
      </c>
      <c r="I43" s="44">
        <f>I32+I42</f>
        <v>74.36999999999999</v>
      </c>
      <c r="J43" s="44">
        <f t="shared" ref="J43:L43" si="5">J32+J42</f>
        <v>588.65</v>
      </c>
      <c r="K43" s="44"/>
      <c r="L43" s="44">
        <f t="shared" si="5"/>
        <v>83.579999999999984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20"/>
      <c r="F44" s="21">
        <v>100</v>
      </c>
      <c r="G44" s="21">
        <v>12.44</v>
      </c>
      <c r="H44" s="21">
        <v>9.24</v>
      </c>
      <c r="I44" s="21">
        <v>12.56</v>
      </c>
      <c r="J44" s="21">
        <v>183</v>
      </c>
      <c r="K44" s="22">
        <v>608</v>
      </c>
      <c r="L44" s="21">
        <v>46.5</v>
      </c>
    </row>
    <row r="45" spans="1:12" ht="15">
      <c r="A45" s="23"/>
      <c r="B45" s="24"/>
      <c r="C45" s="25"/>
      <c r="D45" s="51" t="s">
        <v>24</v>
      </c>
      <c r="E45" s="27"/>
      <c r="F45" s="28">
        <v>100</v>
      </c>
      <c r="G45" s="28">
        <v>5.82</v>
      </c>
      <c r="H45" s="28">
        <v>9.74</v>
      </c>
      <c r="I45" s="28">
        <v>50</v>
      </c>
      <c r="J45" s="28">
        <v>298.47000000000003</v>
      </c>
      <c r="K45" s="29">
        <v>304</v>
      </c>
      <c r="L45" s="28">
        <v>9.15</v>
      </c>
    </row>
    <row r="46" spans="1:12" ht="15">
      <c r="A46" s="23"/>
      <c r="B46" s="24"/>
      <c r="C46" s="25"/>
      <c r="D46" s="30" t="s">
        <v>25</v>
      </c>
      <c r="E46" s="27"/>
      <c r="F46" s="28">
        <v>200</v>
      </c>
      <c r="G46" s="28">
        <v>4</v>
      </c>
      <c r="H46" s="28">
        <v>3.54</v>
      </c>
      <c r="I46" s="28">
        <v>17.57</v>
      </c>
      <c r="J46" s="28">
        <v>118.6</v>
      </c>
      <c r="K46" s="29">
        <v>382</v>
      </c>
      <c r="L46" s="28">
        <v>16.399999999999999</v>
      </c>
    </row>
    <row r="47" spans="1:12" ht="15">
      <c r="A47" s="23"/>
      <c r="B47" s="24"/>
      <c r="C47" s="25"/>
      <c r="D47" s="30" t="s">
        <v>26</v>
      </c>
      <c r="E47" s="27"/>
      <c r="F47" s="28">
        <v>50</v>
      </c>
      <c r="G47" s="28">
        <v>3.07</v>
      </c>
      <c r="H47" s="28">
        <v>1.07</v>
      </c>
      <c r="I47" s="28">
        <v>20.9</v>
      </c>
      <c r="J47" s="28">
        <v>107.2</v>
      </c>
      <c r="K47" s="29">
        <v>8</v>
      </c>
      <c r="L47" s="28">
        <v>2.9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 t="s">
        <v>42</v>
      </c>
      <c r="E49" s="27"/>
      <c r="F49" s="28">
        <v>70.8</v>
      </c>
      <c r="G49" s="28">
        <v>0.66</v>
      </c>
      <c r="H49" s="28">
        <v>0.12</v>
      </c>
      <c r="I49" s="28">
        <v>2.2799999999999998</v>
      </c>
      <c r="J49" s="28">
        <v>13.2</v>
      </c>
      <c r="K49" s="29">
        <v>71</v>
      </c>
      <c r="L49" s="28">
        <v>24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520.79999999999995</v>
      </c>
      <c r="G51" s="36">
        <f>SUM(G44:G50)</f>
        <v>25.99</v>
      </c>
      <c r="H51" s="36">
        <f>SUM(H44:H50)</f>
        <v>23.71</v>
      </c>
      <c r="I51" s="36">
        <f>SUM(I44:I50)</f>
        <v>103.31</v>
      </c>
      <c r="J51" s="36">
        <f t="shared" ref="J51:L51" si="6">SUM(J44:J50)</f>
        <v>720.47000000000014</v>
      </c>
      <c r="K51" s="37"/>
      <c r="L51" s="36">
        <f t="shared" si="6"/>
        <v>98.95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520.79999999999995</v>
      </c>
      <c r="G62" s="44">
        <f>G51+G61</f>
        <v>25.99</v>
      </c>
      <c r="H62" s="44">
        <f>H51+H61</f>
        <v>23.71</v>
      </c>
      <c r="I62" s="44">
        <f>I51+I61</f>
        <v>103.31</v>
      </c>
      <c r="J62" s="44">
        <f t="shared" ref="J62:L62" si="8">J51+J61</f>
        <v>720.47000000000014</v>
      </c>
      <c r="K62" s="44"/>
      <c r="L62" s="44">
        <f t="shared" si="8"/>
        <v>98.95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20"/>
      <c r="F63" s="21">
        <v>230</v>
      </c>
      <c r="G63" s="21">
        <v>17.21</v>
      </c>
      <c r="H63" s="21">
        <v>4.67</v>
      </c>
      <c r="I63" s="21">
        <v>13.72</v>
      </c>
      <c r="J63" s="21">
        <v>165.63</v>
      </c>
      <c r="K63" s="22">
        <v>436</v>
      </c>
      <c r="L63" s="21">
        <v>76</v>
      </c>
    </row>
    <row r="64" spans="1:12" ht="15">
      <c r="A64" s="23"/>
      <c r="B64" s="24"/>
      <c r="C64" s="25"/>
      <c r="D64" s="51" t="s">
        <v>24</v>
      </c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>
        <v>200</v>
      </c>
      <c r="G65" s="28">
        <v>0.2</v>
      </c>
      <c r="H65" s="28">
        <v>0.2</v>
      </c>
      <c r="I65" s="28">
        <v>22.3</v>
      </c>
      <c r="J65" s="28">
        <v>110</v>
      </c>
      <c r="K65" s="29">
        <v>874</v>
      </c>
      <c r="L65" s="28">
        <v>8.3000000000000007</v>
      </c>
    </row>
    <row r="66" spans="1:12" ht="15">
      <c r="A66" s="23"/>
      <c r="B66" s="24"/>
      <c r="C66" s="25"/>
      <c r="D66" s="30" t="s">
        <v>26</v>
      </c>
      <c r="E66" s="27"/>
      <c r="F66" s="28">
        <v>50</v>
      </c>
      <c r="G66" s="28">
        <v>3.07</v>
      </c>
      <c r="H66" s="28">
        <v>1.07</v>
      </c>
      <c r="I66" s="28">
        <v>20.9</v>
      </c>
      <c r="J66" s="28">
        <v>107.2</v>
      </c>
      <c r="K66" s="29">
        <v>8</v>
      </c>
      <c r="L66" s="28">
        <v>2.9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43</v>
      </c>
      <c r="E68" s="27"/>
      <c r="F68" s="28">
        <v>20</v>
      </c>
      <c r="G68" s="28">
        <v>4.6399999999999997</v>
      </c>
      <c r="H68" s="28">
        <v>5.9</v>
      </c>
      <c r="I68" s="28">
        <v>0</v>
      </c>
      <c r="J68" s="28">
        <v>72.8</v>
      </c>
      <c r="K68" s="29">
        <v>42</v>
      </c>
      <c r="L68" s="28">
        <v>18</v>
      </c>
    </row>
    <row r="69" spans="1:12" ht="15">
      <c r="A69" s="23"/>
      <c r="B69" s="24"/>
      <c r="C69" s="25"/>
      <c r="D69" s="26" t="s">
        <v>44</v>
      </c>
      <c r="E69" s="27"/>
      <c r="F69" s="28">
        <v>60</v>
      </c>
      <c r="G69" s="28">
        <v>0.46</v>
      </c>
      <c r="H69" s="28">
        <v>3.65</v>
      </c>
      <c r="I69" s="28">
        <v>1.43</v>
      </c>
      <c r="J69" s="28">
        <v>40.380000000000003</v>
      </c>
      <c r="K69" s="29">
        <v>13</v>
      </c>
      <c r="L69" s="28">
        <v>19.2</v>
      </c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560</v>
      </c>
      <c r="G70" s="36">
        <f>SUM(G63:G69)</f>
        <v>25.580000000000002</v>
      </c>
      <c r="H70" s="36">
        <f>SUM(H63:H69)</f>
        <v>15.49</v>
      </c>
      <c r="I70" s="36">
        <f>SUM(I63:I69)</f>
        <v>58.35</v>
      </c>
      <c r="J70" s="36">
        <f t="shared" ref="J70:L70" si="9">SUM(J63:J69)</f>
        <v>496.01</v>
      </c>
      <c r="K70" s="37"/>
      <c r="L70" s="36">
        <f t="shared" si="9"/>
        <v>124.4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560</v>
      </c>
      <c r="G81" s="44">
        <f>G70+G80</f>
        <v>25.580000000000002</v>
      </c>
      <c r="H81" s="44">
        <f>H70+H80</f>
        <v>15.49</v>
      </c>
      <c r="I81" s="44">
        <f>I70+I80</f>
        <v>58.35</v>
      </c>
      <c r="J81" s="44">
        <f t="shared" ref="J81:L81" si="11">J70+J80</f>
        <v>496.01</v>
      </c>
      <c r="K81" s="44"/>
      <c r="L81" s="44">
        <f t="shared" si="11"/>
        <v>124.4</v>
      </c>
    </row>
    <row r="82" spans="1:12" ht="15.75" thickBot="1">
      <c r="A82" s="16">
        <v>1</v>
      </c>
      <c r="B82" s="17">
        <v>5</v>
      </c>
      <c r="C82" s="18" t="s">
        <v>23</v>
      </c>
      <c r="D82" s="19" t="s">
        <v>24</v>
      </c>
      <c r="E82" s="20"/>
      <c r="F82" s="21">
        <v>60</v>
      </c>
      <c r="G82" s="21">
        <v>8.8699999999999992</v>
      </c>
      <c r="H82" s="21">
        <v>9.83</v>
      </c>
      <c r="I82" s="21">
        <v>11.71</v>
      </c>
      <c r="J82" s="21">
        <v>171</v>
      </c>
      <c r="K82" s="22">
        <v>286</v>
      </c>
      <c r="L82" s="21">
        <v>33</v>
      </c>
    </row>
    <row r="83" spans="1:12" ht="15">
      <c r="A83" s="23"/>
      <c r="B83" s="24"/>
      <c r="C83" s="25"/>
      <c r="D83" s="51" t="s">
        <v>24</v>
      </c>
      <c r="E83" s="27"/>
      <c r="F83" s="28">
        <v>150</v>
      </c>
      <c r="G83" s="28">
        <v>2.78</v>
      </c>
      <c r="H83" s="28">
        <v>6.48</v>
      </c>
      <c r="I83" s="28">
        <v>34.520000000000003</v>
      </c>
      <c r="J83" s="28">
        <v>213.52</v>
      </c>
      <c r="K83" s="29">
        <v>336</v>
      </c>
      <c r="L83" s="28">
        <v>3</v>
      </c>
    </row>
    <row r="84" spans="1:12" ht="15">
      <c r="A84" s="23"/>
      <c r="B84" s="24"/>
      <c r="C84" s="25"/>
      <c r="D84" s="30" t="s">
        <v>25</v>
      </c>
      <c r="E84" s="27"/>
      <c r="F84" s="28">
        <v>200</v>
      </c>
      <c r="G84" s="28">
        <v>3.78</v>
      </c>
      <c r="H84" s="28">
        <v>0.67</v>
      </c>
      <c r="I84" s="28">
        <v>26</v>
      </c>
      <c r="J84" s="28">
        <v>125.11</v>
      </c>
      <c r="K84" s="29">
        <v>868</v>
      </c>
      <c r="L84" s="28">
        <v>6.4</v>
      </c>
    </row>
    <row r="85" spans="1:12" ht="15">
      <c r="A85" s="23"/>
      <c r="B85" s="24"/>
      <c r="C85" s="25"/>
      <c r="D85" s="30" t="s">
        <v>26</v>
      </c>
      <c r="E85" s="27"/>
      <c r="F85" s="28">
        <v>50</v>
      </c>
      <c r="G85" s="28">
        <v>3.07</v>
      </c>
      <c r="H85" s="28">
        <v>1.07</v>
      </c>
      <c r="I85" s="28">
        <v>20.9</v>
      </c>
      <c r="J85" s="28">
        <v>107.2</v>
      </c>
      <c r="K85" s="29">
        <v>8</v>
      </c>
      <c r="L85" s="28">
        <v>2.9</v>
      </c>
    </row>
    <row r="86" spans="1:12" ht="15">
      <c r="A86" s="23"/>
      <c r="B86" s="24"/>
      <c r="C86" s="25"/>
      <c r="D86" s="30" t="s">
        <v>27</v>
      </c>
      <c r="E86" s="27"/>
      <c r="F86" s="28">
        <v>100</v>
      </c>
      <c r="G86" s="28">
        <v>0.4</v>
      </c>
      <c r="H86" s="28">
        <v>0.4</v>
      </c>
      <c r="I86" s="28">
        <v>10.3</v>
      </c>
      <c r="J86" s="28">
        <v>44</v>
      </c>
      <c r="K86" s="29">
        <v>338</v>
      </c>
      <c r="L86" s="28">
        <v>14</v>
      </c>
    </row>
    <row r="87" spans="1:12" ht="15">
      <c r="A87" s="23"/>
      <c r="B87" s="24"/>
      <c r="C87" s="25"/>
      <c r="D87" s="26" t="s">
        <v>45</v>
      </c>
      <c r="E87" s="27"/>
      <c r="F87" s="28">
        <v>95</v>
      </c>
      <c r="G87" s="28">
        <v>5.04</v>
      </c>
      <c r="H87" s="28">
        <v>4.5</v>
      </c>
      <c r="I87" s="28">
        <v>8.1199999999999992</v>
      </c>
      <c r="J87" s="28">
        <v>101.72</v>
      </c>
      <c r="K87" s="29">
        <v>535</v>
      </c>
      <c r="L87" s="28">
        <v>28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655</v>
      </c>
      <c r="G89" s="36">
        <f>SUM(G82:G88)</f>
        <v>23.939999999999994</v>
      </c>
      <c r="H89" s="36">
        <f>SUM(H82:H88)</f>
        <v>22.950000000000003</v>
      </c>
      <c r="I89" s="36">
        <f>SUM(I82:I88)</f>
        <v>111.55</v>
      </c>
      <c r="J89" s="36">
        <f t="shared" ref="J89:L89" si="12">SUM(J82:J88)</f>
        <v>762.55000000000007</v>
      </c>
      <c r="K89" s="37"/>
      <c r="L89" s="36">
        <f t="shared" si="12"/>
        <v>87.3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655</v>
      </c>
      <c r="G100" s="44">
        <f>G89+G99</f>
        <v>23.939999999999994</v>
      </c>
      <c r="H100" s="44">
        <f>H89+H99</f>
        <v>22.950000000000003</v>
      </c>
      <c r="I100" s="44">
        <f>I89+I99</f>
        <v>111.55</v>
      </c>
      <c r="J100" s="44">
        <f t="shared" ref="J100:L100" si="14">J89+J99</f>
        <v>762.55000000000007</v>
      </c>
      <c r="K100" s="44"/>
      <c r="L100" s="44">
        <f t="shared" si="14"/>
        <v>87.3</v>
      </c>
    </row>
    <row r="101" spans="1:12" ht="15.75" thickBot="1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>
        <v>80</v>
      </c>
      <c r="G101" s="21">
        <v>19.72</v>
      </c>
      <c r="H101" s="21">
        <v>17.89</v>
      </c>
      <c r="I101" s="21">
        <v>4.76</v>
      </c>
      <c r="J101" s="21">
        <v>168.2</v>
      </c>
      <c r="K101" s="22">
        <v>591</v>
      </c>
      <c r="L101" s="21">
        <v>41.07</v>
      </c>
    </row>
    <row r="102" spans="1:12" ht="15">
      <c r="A102" s="23"/>
      <c r="B102" s="24"/>
      <c r="C102" s="25"/>
      <c r="D102" s="51" t="s">
        <v>24</v>
      </c>
      <c r="E102" s="27"/>
      <c r="F102" s="28">
        <v>150</v>
      </c>
      <c r="G102" s="28">
        <v>2.97</v>
      </c>
      <c r="H102" s="28">
        <v>2.9</v>
      </c>
      <c r="I102" s="28">
        <v>21.14</v>
      </c>
      <c r="J102" s="28">
        <v>122.4</v>
      </c>
      <c r="K102" s="29">
        <v>302</v>
      </c>
      <c r="L102" s="28">
        <v>10.01</v>
      </c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>
        <v>50</v>
      </c>
      <c r="G104" s="28">
        <v>3.07</v>
      </c>
      <c r="H104" s="28">
        <v>1.07</v>
      </c>
      <c r="I104" s="28">
        <v>20.9</v>
      </c>
      <c r="J104" s="28">
        <v>107.2</v>
      </c>
      <c r="K104" s="29">
        <v>8</v>
      </c>
      <c r="L104" s="28">
        <v>2.9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 t="s">
        <v>41</v>
      </c>
      <c r="E106" s="27"/>
      <c r="F106" s="28">
        <v>200</v>
      </c>
      <c r="G106" s="28">
        <v>1</v>
      </c>
      <c r="H106" s="28">
        <v>0.2</v>
      </c>
      <c r="I106" s="28">
        <v>20.2</v>
      </c>
      <c r="J106" s="28">
        <v>92</v>
      </c>
      <c r="K106" s="29">
        <v>868</v>
      </c>
      <c r="L106" s="28">
        <v>11.6</v>
      </c>
    </row>
    <row r="107" spans="1:12" ht="15">
      <c r="A107" s="23"/>
      <c r="B107" s="24"/>
      <c r="C107" s="25"/>
      <c r="D107" s="26" t="s">
        <v>46</v>
      </c>
      <c r="E107" s="27"/>
      <c r="F107" s="28">
        <v>50</v>
      </c>
      <c r="G107" s="28">
        <v>3.86</v>
      </c>
      <c r="H107" s="28">
        <v>4.0999999999999996</v>
      </c>
      <c r="I107" s="28">
        <v>24.26</v>
      </c>
      <c r="J107" s="28">
        <v>138.38</v>
      </c>
      <c r="K107" s="29">
        <v>20</v>
      </c>
      <c r="L107" s="28">
        <v>10</v>
      </c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530</v>
      </c>
      <c r="G108" s="36">
        <f t="shared" ref="G108:J108" si="15">SUM(G101:G107)</f>
        <v>30.619999999999997</v>
      </c>
      <c r="H108" s="36">
        <f t="shared" si="15"/>
        <v>26.159999999999997</v>
      </c>
      <c r="I108" s="36">
        <f t="shared" si="15"/>
        <v>91.26</v>
      </c>
      <c r="J108" s="36">
        <f t="shared" si="15"/>
        <v>628.18000000000006</v>
      </c>
      <c r="K108" s="37"/>
      <c r="L108" s="36">
        <f>SUM(L101:L107)</f>
        <v>75.58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530</v>
      </c>
      <c r="G119" s="44">
        <f>G108+G118</f>
        <v>30.619999999999997</v>
      </c>
      <c r="H119" s="44">
        <f>H108+H118</f>
        <v>26.159999999999997</v>
      </c>
      <c r="I119" s="44">
        <f>I108+I118</f>
        <v>91.26</v>
      </c>
      <c r="J119" s="44">
        <f t="shared" ref="J119:L119" si="17">J108+J118</f>
        <v>628.18000000000006</v>
      </c>
      <c r="K119" s="44"/>
      <c r="L119" s="44">
        <f t="shared" si="17"/>
        <v>75.58</v>
      </c>
    </row>
    <row r="120" spans="1:12" ht="15.75" thickBot="1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>
        <v>200</v>
      </c>
      <c r="G120" s="21">
        <v>6.9</v>
      </c>
      <c r="H120" s="21">
        <v>12.7</v>
      </c>
      <c r="I120" s="21">
        <v>49.3</v>
      </c>
      <c r="J120" s="21">
        <v>340.9</v>
      </c>
      <c r="K120" s="22">
        <v>175</v>
      </c>
      <c r="L120" s="21">
        <v>9.6</v>
      </c>
    </row>
    <row r="121" spans="1:12" ht="15">
      <c r="A121" s="45"/>
      <c r="B121" s="24"/>
      <c r="C121" s="25"/>
      <c r="D121" s="51" t="s">
        <v>24</v>
      </c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>
        <v>200</v>
      </c>
      <c r="G122" s="28">
        <v>4</v>
      </c>
      <c r="H122" s="28">
        <v>3.54</v>
      </c>
      <c r="I122" s="28">
        <v>17.57</v>
      </c>
      <c r="J122" s="28">
        <v>118.6</v>
      </c>
      <c r="K122" s="29">
        <v>382</v>
      </c>
      <c r="L122" s="28">
        <v>16.399999999999999</v>
      </c>
    </row>
    <row r="123" spans="1:12" ht="15">
      <c r="A123" s="45"/>
      <c r="B123" s="24"/>
      <c r="C123" s="25"/>
      <c r="D123" s="30" t="s">
        <v>26</v>
      </c>
      <c r="E123" s="27"/>
      <c r="F123" s="28">
        <v>50</v>
      </c>
      <c r="G123" s="28">
        <v>3.07</v>
      </c>
      <c r="H123" s="28">
        <v>1.07</v>
      </c>
      <c r="I123" s="28">
        <v>20.9</v>
      </c>
      <c r="J123" s="28">
        <v>107.2</v>
      </c>
      <c r="K123" s="29">
        <v>8</v>
      </c>
      <c r="L123" s="28">
        <v>2.9</v>
      </c>
    </row>
    <row r="124" spans="1:12" ht="15">
      <c r="A124" s="45"/>
      <c r="B124" s="24"/>
      <c r="C124" s="25"/>
      <c r="D124" s="30" t="s">
        <v>27</v>
      </c>
      <c r="E124" s="27"/>
      <c r="F124" s="28">
        <v>100</v>
      </c>
      <c r="G124" s="28">
        <v>0</v>
      </c>
      <c r="H124" s="28">
        <v>0.9</v>
      </c>
      <c r="I124" s="28">
        <v>0.2</v>
      </c>
      <c r="J124" s="28">
        <v>8.1</v>
      </c>
      <c r="K124" s="29">
        <v>393</v>
      </c>
      <c r="L124" s="28">
        <v>29</v>
      </c>
    </row>
    <row r="125" spans="1:12" ht="15">
      <c r="A125" s="45"/>
      <c r="B125" s="24"/>
      <c r="C125" s="25"/>
      <c r="D125" s="26" t="s">
        <v>40</v>
      </c>
      <c r="E125" s="27"/>
      <c r="F125" s="28">
        <v>50</v>
      </c>
      <c r="G125" s="28">
        <v>3.86</v>
      </c>
      <c r="H125" s="28">
        <v>4.0999999999999996</v>
      </c>
      <c r="I125" s="28">
        <v>24.26</v>
      </c>
      <c r="J125" s="28">
        <v>138.38</v>
      </c>
      <c r="K125" s="29">
        <v>20</v>
      </c>
      <c r="L125" s="28">
        <v>10</v>
      </c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600</v>
      </c>
      <c r="G127" s="36">
        <f t="shared" ref="G127:J127" si="18">SUM(G120:G126)</f>
        <v>17.830000000000002</v>
      </c>
      <c r="H127" s="36">
        <f t="shared" si="18"/>
        <v>22.309999999999995</v>
      </c>
      <c r="I127" s="36">
        <f t="shared" si="18"/>
        <v>112.23000000000002</v>
      </c>
      <c r="J127" s="36">
        <f t="shared" si="18"/>
        <v>713.18000000000006</v>
      </c>
      <c r="K127" s="37"/>
      <c r="L127" s="36">
        <f>SUM(L120:L126)</f>
        <v>67.900000000000006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600</v>
      </c>
      <c r="G138" s="44">
        <f>G127+G137</f>
        <v>17.830000000000002</v>
      </c>
      <c r="H138" s="44">
        <f>H127+H137</f>
        <v>22.309999999999995</v>
      </c>
      <c r="I138" s="44">
        <f>I127+I137</f>
        <v>112.23000000000002</v>
      </c>
      <c r="J138" s="44">
        <f t="shared" ref="J138:L138" si="20">J127+J137</f>
        <v>713.18000000000006</v>
      </c>
      <c r="K138" s="44"/>
      <c r="L138" s="44">
        <f t="shared" si="20"/>
        <v>67.900000000000006</v>
      </c>
    </row>
    <row r="139" spans="1:12" ht="15.75" thickBot="1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>
        <v>100</v>
      </c>
      <c r="G139" s="21">
        <v>12.44</v>
      </c>
      <c r="H139" s="21">
        <v>9.24</v>
      </c>
      <c r="I139" s="21">
        <v>12.56</v>
      </c>
      <c r="J139" s="21">
        <v>183</v>
      </c>
      <c r="K139" s="22">
        <v>608</v>
      </c>
      <c r="L139" s="21">
        <v>46.5</v>
      </c>
    </row>
    <row r="140" spans="1:12" ht="15">
      <c r="A140" s="23"/>
      <c r="B140" s="24"/>
      <c r="C140" s="25"/>
      <c r="D140" s="51" t="s">
        <v>24</v>
      </c>
      <c r="E140" s="27"/>
      <c r="F140" s="28">
        <v>100</v>
      </c>
      <c r="G140" s="28">
        <v>5.82</v>
      </c>
      <c r="H140" s="28">
        <v>9.74</v>
      </c>
      <c r="I140" s="28">
        <v>50</v>
      </c>
      <c r="J140" s="28">
        <v>298.47000000000003</v>
      </c>
      <c r="K140" s="29">
        <v>304</v>
      </c>
      <c r="L140" s="28">
        <v>9.15</v>
      </c>
    </row>
    <row r="141" spans="1:12" ht="15">
      <c r="A141" s="23"/>
      <c r="B141" s="24"/>
      <c r="C141" s="25"/>
      <c r="D141" s="30" t="s">
        <v>25</v>
      </c>
      <c r="E141" s="27"/>
      <c r="F141" s="28">
        <v>200</v>
      </c>
      <c r="G141" s="28">
        <v>0</v>
      </c>
      <c r="H141" s="28">
        <v>0</v>
      </c>
      <c r="I141" s="28">
        <v>15.3</v>
      </c>
      <c r="J141" s="28">
        <v>49</v>
      </c>
      <c r="K141" s="29">
        <v>648</v>
      </c>
      <c r="L141" s="28">
        <v>4.3499999999999996</v>
      </c>
    </row>
    <row r="142" spans="1:12" ht="15.75" customHeight="1">
      <c r="A142" s="23"/>
      <c r="B142" s="24"/>
      <c r="C142" s="25"/>
      <c r="D142" s="30" t="s">
        <v>26</v>
      </c>
      <c r="E142" s="27"/>
      <c r="F142" s="28">
        <v>50</v>
      </c>
      <c r="G142" s="28">
        <v>3.07</v>
      </c>
      <c r="H142" s="28">
        <v>1.07</v>
      </c>
      <c r="I142" s="28">
        <v>20.9</v>
      </c>
      <c r="J142" s="28">
        <v>107.2</v>
      </c>
      <c r="K142" s="29">
        <v>8</v>
      </c>
      <c r="L142" s="28">
        <v>2.9</v>
      </c>
    </row>
    <row r="143" spans="1:12" ht="15">
      <c r="A143" s="23"/>
      <c r="B143" s="24"/>
      <c r="C143" s="25"/>
      <c r="D143" s="30" t="s">
        <v>27</v>
      </c>
      <c r="E143" s="27"/>
      <c r="F143" s="28">
        <v>100</v>
      </c>
      <c r="G143" s="28">
        <v>0.4</v>
      </c>
      <c r="H143" s="28">
        <v>0.4</v>
      </c>
      <c r="I143" s="28">
        <v>10.3</v>
      </c>
      <c r="J143" s="28">
        <v>44</v>
      </c>
      <c r="K143" s="29">
        <v>338</v>
      </c>
      <c r="L143" s="28">
        <v>14</v>
      </c>
    </row>
    <row r="144" spans="1:12" ht="15">
      <c r="A144" s="23"/>
      <c r="B144" s="24"/>
      <c r="C144" s="25"/>
      <c r="D144" s="26" t="s">
        <v>47</v>
      </c>
      <c r="E144" s="27"/>
      <c r="F144" s="28">
        <v>20</v>
      </c>
      <c r="G144" s="28">
        <v>4.6399999999999997</v>
      </c>
      <c r="H144" s="28">
        <v>5.9</v>
      </c>
      <c r="I144" s="28">
        <v>0</v>
      </c>
      <c r="J144" s="28">
        <v>72.8</v>
      </c>
      <c r="K144" s="29">
        <v>42</v>
      </c>
      <c r="L144" s="28">
        <v>18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570</v>
      </c>
      <c r="G146" s="36">
        <f t="shared" ref="G146:J146" si="21">SUM(G139:G145)</f>
        <v>26.369999999999997</v>
      </c>
      <c r="H146" s="36">
        <f t="shared" si="21"/>
        <v>26.35</v>
      </c>
      <c r="I146" s="36">
        <f t="shared" si="21"/>
        <v>109.05999999999999</v>
      </c>
      <c r="J146" s="36">
        <f t="shared" si="21"/>
        <v>754.47</v>
      </c>
      <c r="K146" s="37"/>
      <c r="L146" s="36">
        <f>SUM(L139:L145)</f>
        <v>94.9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570</v>
      </c>
      <c r="G157" s="44">
        <f>G146+G156</f>
        <v>26.369999999999997</v>
      </c>
      <c r="H157" s="44">
        <f>H146+H156</f>
        <v>26.35</v>
      </c>
      <c r="I157" s="44">
        <f>I146+I156</f>
        <v>109.05999999999999</v>
      </c>
      <c r="J157" s="44">
        <f t="shared" ref="J157:L157" si="23">J146+J156</f>
        <v>754.47</v>
      </c>
      <c r="K157" s="44"/>
      <c r="L157" s="44">
        <f t="shared" si="23"/>
        <v>94.9</v>
      </c>
    </row>
    <row r="158" spans="1:12" ht="15.75" thickBot="1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>
        <v>230</v>
      </c>
      <c r="G158" s="21">
        <v>17.21</v>
      </c>
      <c r="H158" s="21">
        <v>4.67</v>
      </c>
      <c r="I158" s="21">
        <v>13.72</v>
      </c>
      <c r="J158" s="21">
        <v>165.63</v>
      </c>
      <c r="K158" s="22">
        <v>436</v>
      </c>
      <c r="L158" s="21">
        <v>76</v>
      </c>
    </row>
    <row r="159" spans="1:12" ht="15">
      <c r="A159" s="23"/>
      <c r="B159" s="24"/>
      <c r="C159" s="25"/>
      <c r="D159" s="51" t="s">
        <v>24</v>
      </c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>
        <v>200</v>
      </c>
      <c r="G160" s="28">
        <v>4.8</v>
      </c>
      <c r="H160" s="28">
        <v>4.8</v>
      </c>
      <c r="I160" s="28">
        <v>24.92</v>
      </c>
      <c r="J160" s="28">
        <v>159.56</v>
      </c>
      <c r="K160" s="29">
        <v>45</v>
      </c>
      <c r="L160" s="28">
        <v>2.35</v>
      </c>
    </row>
    <row r="161" spans="1:12" ht="15">
      <c r="A161" s="23"/>
      <c r="B161" s="24"/>
      <c r="C161" s="25"/>
      <c r="D161" s="30" t="s">
        <v>26</v>
      </c>
      <c r="E161" s="27"/>
      <c r="F161" s="28">
        <v>50</v>
      </c>
      <c r="G161" s="28">
        <v>3.07</v>
      </c>
      <c r="H161" s="28">
        <v>1.07</v>
      </c>
      <c r="I161" s="28">
        <v>20.9</v>
      </c>
      <c r="J161" s="28">
        <v>107.2</v>
      </c>
      <c r="K161" s="29">
        <v>8</v>
      </c>
      <c r="L161" s="28">
        <v>2.9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 t="s">
        <v>42</v>
      </c>
      <c r="E163" s="27"/>
      <c r="F163" s="28">
        <v>60</v>
      </c>
      <c r="G163" s="28">
        <v>0.46</v>
      </c>
      <c r="H163" s="28">
        <v>3.65</v>
      </c>
      <c r="I163" s="28">
        <v>1.43</v>
      </c>
      <c r="J163" s="28">
        <v>40.380000000000003</v>
      </c>
      <c r="K163" s="29">
        <v>13</v>
      </c>
      <c r="L163" s="28">
        <v>19.2</v>
      </c>
    </row>
    <row r="164" spans="1:12" ht="15">
      <c r="A164" s="23"/>
      <c r="B164" s="24"/>
      <c r="C164" s="25"/>
      <c r="D164" s="26" t="s">
        <v>48</v>
      </c>
      <c r="E164" s="27"/>
      <c r="F164" s="28">
        <v>50</v>
      </c>
      <c r="G164" s="28">
        <v>3.86</v>
      </c>
      <c r="H164" s="28">
        <v>4.0999999999999996</v>
      </c>
      <c r="I164" s="28">
        <v>24.26</v>
      </c>
      <c r="J164" s="28">
        <v>138.38</v>
      </c>
      <c r="K164" s="29">
        <v>20</v>
      </c>
      <c r="L164" s="28">
        <v>10</v>
      </c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590</v>
      </c>
      <c r="G165" s="36">
        <f t="shared" ref="G165:J165" si="24">SUM(G158:G164)</f>
        <v>29.400000000000002</v>
      </c>
      <c r="H165" s="36">
        <f t="shared" si="24"/>
        <v>18.29</v>
      </c>
      <c r="I165" s="36">
        <f t="shared" si="24"/>
        <v>85.23</v>
      </c>
      <c r="J165" s="36">
        <f t="shared" si="24"/>
        <v>611.15</v>
      </c>
      <c r="K165" s="37"/>
      <c r="L165" s="36">
        <f>SUM(L158:L164)</f>
        <v>110.45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590</v>
      </c>
      <c r="G176" s="44">
        <f>G165+G175</f>
        <v>29.400000000000002</v>
      </c>
      <c r="H176" s="44">
        <f>H165+H175</f>
        <v>18.29</v>
      </c>
      <c r="I176" s="44">
        <f>I165+I175</f>
        <v>85.23</v>
      </c>
      <c r="J176" s="44">
        <f t="shared" ref="J176:L176" si="26">J165+J175</f>
        <v>611.15</v>
      </c>
      <c r="K176" s="44"/>
      <c r="L176" s="44">
        <f t="shared" si="26"/>
        <v>110.45</v>
      </c>
    </row>
    <row r="177" spans="1:12" ht="15.75" thickBot="1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>
        <v>80</v>
      </c>
      <c r="G177" s="21">
        <v>23.8</v>
      </c>
      <c r="H177" s="21">
        <v>19.52</v>
      </c>
      <c r="I177" s="21">
        <v>5.74</v>
      </c>
      <c r="J177" s="21">
        <v>203</v>
      </c>
      <c r="K177" s="22">
        <v>591</v>
      </c>
      <c r="L177" s="21">
        <v>41.07</v>
      </c>
    </row>
    <row r="178" spans="1:12" ht="15">
      <c r="A178" s="23"/>
      <c r="B178" s="24"/>
      <c r="C178" s="25"/>
      <c r="D178" s="51" t="s">
        <v>24</v>
      </c>
      <c r="E178" s="27"/>
      <c r="F178" s="28">
        <v>150</v>
      </c>
      <c r="G178" s="28">
        <v>3.06</v>
      </c>
      <c r="H178" s="28">
        <v>4.08</v>
      </c>
      <c r="I178" s="28">
        <v>20.45</v>
      </c>
      <c r="J178" s="28">
        <v>137.25</v>
      </c>
      <c r="K178" s="29">
        <v>536</v>
      </c>
      <c r="L178" s="28">
        <v>14</v>
      </c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>
        <v>50</v>
      </c>
      <c r="G180" s="28">
        <v>3.07</v>
      </c>
      <c r="H180" s="28">
        <v>1.07</v>
      </c>
      <c r="I180" s="28">
        <v>20.9</v>
      </c>
      <c r="J180" s="28">
        <v>107.2</v>
      </c>
      <c r="K180" s="29">
        <v>8</v>
      </c>
      <c r="L180" s="28">
        <v>2.9</v>
      </c>
    </row>
    <row r="181" spans="1:12" ht="15">
      <c r="A181" s="23"/>
      <c r="B181" s="24"/>
      <c r="C181" s="25"/>
      <c r="D181" s="30" t="s">
        <v>27</v>
      </c>
      <c r="E181" s="27"/>
      <c r="F181" s="28">
        <v>100</v>
      </c>
      <c r="G181" s="28">
        <v>0.8</v>
      </c>
      <c r="H181" s="28">
        <v>0.3</v>
      </c>
      <c r="I181" s="28">
        <v>7.5</v>
      </c>
      <c r="J181" s="28">
        <v>35</v>
      </c>
      <c r="K181" s="29">
        <v>399</v>
      </c>
      <c r="L181" s="28">
        <v>35</v>
      </c>
    </row>
    <row r="182" spans="1:12" ht="15">
      <c r="A182" s="23"/>
      <c r="B182" s="24"/>
      <c r="C182" s="25"/>
      <c r="D182" s="26" t="s">
        <v>49</v>
      </c>
      <c r="E182" s="27"/>
      <c r="F182" s="28">
        <v>180</v>
      </c>
      <c r="G182" s="28">
        <v>7.2</v>
      </c>
      <c r="H182" s="28">
        <v>5.76</v>
      </c>
      <c r="I182" s="28">
        <v>7.56</v>
      </c>
      <c r="J182" s="28">
        <v>120.6</v>
      </c>
      <c r="K182" s="29">
        <v>868</v>
      </c>
      <c r="L182" s="28">
        <v>10.8</v>
      </c>
    </row>
    <row r="183" spans="1:12" ht="15">
      <c r="A183" s="23"/>
      <c r="B183" s="24"/>
      <c r="C183" s="25"/>
      <c r="D183" s="26" t="s">
        <v>50</v>
      </c>
      <c r="E183" s="27"/>
      <c r="F183" s="28">
        <v>60</v>
      </c>
      <c r="G183" s="28">
        <v>0.59</v>
      </c>
      <c r="H183" s="28">
        <v>3.69</v>
      </c>
      <c r="I183" s="28">
        <v>2.2400000000000002</v>
      </c>
      <c r="J183" s="28">
        <v>44.52</v>
      </c>
      <c r="K183" s="29">
        <v>15</v>
      </c>
      <c r="L183" s="28">
        <v>19.8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620</v>
      </c>
      <c r="G184" s="36">
        <f t="shared" ref="G184:J184" si="27">SUM(G177:G183)</f>
        <v>38.520000000000003</v>
      </c>
      <c r="H184" s="36">
        <f t="shared" si="27"/>
        <v>34.42</v>
      </c>
      <c r="I184" s="36">
        <f t="shared" si="27"/>
        <v>64.39</v>
      </c>
      <c r="J184" s="36">
        <f t="shared" si="27"/>
        <v>647.56999999999994</v>
      </c>
      <c r="K184" s="37"/>
      <c r="L184" s="36">
        <f>SUM(L177:L183)</f>
        <v>123.57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620</v>
      </c>
      <c r="G195" s="44">
        <f>G184+G194</f>
        <v>38.520000000000003</v>
      </c>
      <c r="H195" s="44">
        <f>H184+H194</f>
        <v>34.42</v>
      </c>
      <c r="I195" s="44">
        <f>I184+I194</f>
        <v>64.39</v>
      </c>
      <c r="J195" s="44">
        <f t="shared" ref="J195:L195" si="29">J184+J194</f>
        <v>647.56999999999994</v>
      </c>
      <c r="K195" s="44"/>
      <c r="L195" s="44">
        <f t="shared" si="29"/>
        <v>123.57</v>
      </c>
    </row>
    <row r="196" spans="1:1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577.58000000000004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29.306999999999999</v>
      </c>
      <c r="H196" s="50">
        <f t="shared" si="30"/>
        <v>25.561</v>
      </c>
      <c r="I196" s="50">
        <f t="shared" si="30"/>
        <v>91.731000000000009</v>
      </c>
      <c r="J196" s="50">
        <f t="shared" si="30"/>
        <v>660.92600000000004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93.85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2025-01-09T09:13:01Z</dcterms:modified>
</cp:coreProperties>
</file>